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nkica\Desktop\"/>
    </mc:Choice>
  </mc:AlternateContent>
  <xr:revisionPtr revIDLastSave="0" documentId="13_ncr:1_{D86D2E18-A94F-4B9F-A8F6-CA23557B3C95}" xr6:coauthVersionLast="37" xr6:coauthVersionMax="37" xr10:uidLastSave="{00000000-0000-0000-0000-000000000000}"/>
  <bookViews>
    <workbookView xWindow="0" yWindow="0" windowWidth="28770" windowHeight="12195" xr2:uid="{00000000-000D-0000-FFFF-FFFF00000000}"/>
  </bookViews>
  <sheets>
    <sheet name="VELJAČA" sheetId="15" r:id="rId1"/>
    <sheet name="SIJEČANJ" sheetId="14" r:id="rId2"/>
    <sheet name="List2" sheetId="11" r:id="rId3"/>
  </sheets>
  <definedNames>
    <definedName name="_KOLOVOZ" localSheetId="1">#REF!</definedName>
    <definedName name="_KOLOVOZ" localSheetId="0">#REF!</definedName>
    <definedName name="_KOLOVOZ">#REF!</definedName>
    <definedName name="Br_fakture" localSheetId="1">#REF!</definedName>
    <definedName name="Br_fakture" localSheetId="0">#REF!</definedName>
    <definedName name="Br_fakture">#REF!</definedName>
    <definedName name="J" localSheetId="1">#REF!</definedName>
    <definedName name="J" localSheetId="0">#REF!</definedName>
    <definedName name="J">#REF!</definedName>
    <definedName name="KOLOVOZ" localSheetId="1">#REF!</definedName>
    <definedName name="KOLOVOZ" localSheetId="0">#REF!</definedName>
    <definedName name="KOLOVOZ">#REF!</definedName>
    <definedName name="LIPANJ" localSheetId="1">#REF!</definedName>
    <definedName name="LIPANJ" localSheetId="0">#REF!</definedName>
    <definedName name="LIPANJ">#REF!</definedName>
    <definedName name="LISTOPAD" localSheetId="1">#REF!</definedName>
    <definedName name="LISTOPAD" localSheetId="0">#REF!</definedName>
    <definedName name="LISTOPAD">#REF!</definedName>
    <definedName name="NazivTvrtke" localSheetId="1">#REF!</definedName>
    <definedName name="NazivTvrtke" localSheetId="0">#REF!</definedName>
    <definedName name="NazivTvrtke">#REF!</definedName>
    <definedName name="OŽUJAK" localSheetId="1">#REF!</definedName>
    <definedName name="OŽUJAK" localSheetId="0">#REF!</definedName>
    <definedName name="OŽUJAK">#REF!</definedName>
    <definedName name="rngInvoice" localSheetId="1">#REF!</definedName>
    <definedName name="rngInvoice" localSheetId="0">#REF!</definedName>
    <definedName name="rngInvoice">#REF!</definedName>
    <definedName name="SRPANJ" localSheetId="1">#REF!</definedName>
    <definedName name="SRPANJ" localSheetId="0">#REF!</definedName>
    <definedName name="SRPANJ">#REF!</definedName>
    <definedName name="STUDENI" localSheetId="1">#REF!</definedName>
    <definedName name="STUDENI" localSheetId="0">#REF!</definedName>
    <definedName name="STUDENI">#REF!</definedName>
    <definedName name="SVIBANJ" localSheetId="1">#REF!</definedName>
    <definedName name="SVIBANJ" localSheetId="0">#REF!</definedName>
    <definedName name="SVIBANJ">#REF!</definedName>
    <definedName name="TRAVANJ" localSheetId="1">#REF!</definedName>
    <definedName name="TRAVANJ" localSheetId="0">#REF!</definedName>
    <definedName name="TRAVANJ">#REF!</definedName>
    <definedName name="TraženjeKupca" localSheetId="1">#REF!</definedName>
    <definedName name="TraženjeKupca" localSheetId="0">#REF!</definedName>
    <definedName name="TraženjeKupca">#REF!</definedName>
    <definedName name="veljača">#REF!</definedName>
  </definedNames>
  <calcPr calcId="179021"/>
</workbook>
</file>

<file path=xl/calcChain.xml><?xml version="1.0" encoding="utf-8"?>
<calcChain xmlns="http://schemas.openxmlformats.org/spreadsheetml/2006/main">
  <c r="E17" i="15" l="1"/>
  <c r="C9" i="15" a="1"/>
  <c r="C9" i="15" s="1"/>
  <c r="B9" i="15" a="1"/>
  <c r="B9" i="15" s="1"/>
  <c r="C8" i="15" a="1"/>
  <c r="C8" i="15" s="1"/>
  <c r="B8" i="15" a="1"/>
  <c r="B8" i="15" s="1"/>
  <c r="E16" i="14" l="1"/>
  <c r="C9" i="14" l="1" a="1"/>
  <c r="C9" i="14" s="1"/>
  <c r="B9" i="14" a="1"/>
  <c r="B9" i="14" s="1"/>
  <c r="C8" i="14" a="1"/>
  <c r="C8" i="14" s="1"/>
  <c r="B8" i="14" a="1"/>
  <c r="B8" i="14" s="1"/>
</calcChain>
</file>

<file path=xl/sharedStrings.xml><?xml version="1.0" encoding="utf-8"?>
<sst xmlns="http://schemas.openxmlformats.org/spreadsheetml/2006/main" count="75" uniqueCount="36">
  <si>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</si>
  <si>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</si>
  <si>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</si>
  <si>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</si>
  <si>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</si>
  <si>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</si>
  <si>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</si>
  <si>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DRŽAVNI PRORAČUN RH</t>
  </si>
  <si>
    <t>ZAGREB</t>
  </si>
  <si>
    <t>UKUPNO</t>
  </si>
  <si>
    <t>Naziv ustanove: Osnovna škola "Matija Antun Relković" Davor</t>
  </si>
  <si>
    <t>Adresa: Ignjata Brlića 1</t>
  </si>
  <si>
    <t>Poštanski broj i grad: 35425 Davor</t>
  </si>
  <si>
    <t>T: Telefonski broj: 035/347-475</t>
  </si>
  <si>
    <t>E-pošta:ankica.matosevic@skole.hr</t>
  </si>
  <si>
    <t>Web-mjesto: http://os-mareljkovic-davor.skole.hr/</t>
  </si>
  <si>
    <t>3121 OSTALI RASHODI ZA ZAPOSLENE</t>
  </si>
  <si>
    <t>3113 PLAĆE ZA PREKOVREMENI RAD</t>
  </si>
  <si>
    <t>3114 PLAĆE ZA POSEBNE UVIJETE</t>
  </si>
  <si>
    <t>3212 NAKNADE ZA PRIJEVOZ ZA RAD NA TERENU I ODVOJENI ŽIVOT</t>
  </si>
  <si>
    <t>3111 PLAĆE ZA REDOVAN RAD</t>
  </si>
  <si>
    <t>3132 DOPRINOSI ZA OBVEZNO ZDRAVSTENO OSIGURANJE</t>
  </si>
  <si>
    <t>3295 PRISTOJBE I NAKNADE</t>
  </si>
  <si>
    <t>Siječanj 2025.g.</t>
  </si>
  <si>
    <t>KONZUM plus d.o.o.</t>
  </si>
  <si>
    <t>32224 MATERIJAL I SIROVINE</t>
  </si>
  <si>
    <t>BRAVARIJA-KLJUČEVI BUŠENJE VL. Vladimir Vučković</t>
  </si>
  <si>
    <t>NOVA GRADIŠKA</t>
  </si>
  <si>
    <t>3239 OSTALE USLUGE</t>
  </si>
  <si>
    <t>Objavljeno:14.02.2025.g.</t>
  </si>
  <si>
    <t>Objavljeno: 17.03.2025.g.</t>
  </si>
  <si>
    <t>LEKARNE V. FURIĆ</t>
  </si>
  <si>
    <t>SLAVONSKI BROD</t>
  </si>
  <si>
    <t>3221 MATERIJAL ZA HIGIJENSKE POTREBE</t>
  </si>
  <si>
    <t>3222 MATERIJAL I SIROVINE</t>
  </si>
  <si>
    <t>Veljača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</si>
</sst>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_k_n_-;\-* #,##0.00\ _k_n_-;_-* &quot;-&quot;??\ _k_n_-;_-@"/>
  </numFmts>
  <fonts count="14" x14ac:knownFonts="1">
    <font>
      <sz val="11"/>
      <color rgb="FF0F5666"/>
      <name val="Calibri"/>
      <scheme val="minor"/>
    </font>
    <font>
      <b/>
      <sz val="25"/>
      <name val="Arial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062229"/>
      <name val="Calibri"/>
    </font>
    <font>
      <b/>
      <sz val="12"/>
      <color rgb="FF16515F"/>
      <name val="Arial"/>
    </font>
    <font>
      <sz val="12"/>
      <color rgb="FF16515F"/>
      <name val="Calibri"/>
    </font>
    <font>
      <sz val="14"/>
      <color rgb="FF21798F"/>
      <name val="Arial"/>
    </font>
    <font>
      <sz val="11"/>
      <color rgb="FF0F5666"/>
      <name val="Calibri"/>
    </font>
    <font>
      <sz val="11"/>
      <color rgb="FF424242"/>
      <name val="Calibri"/>
    </font>
    <font>
      <b/>
      <sz val="11"/>
      <color rgb="FF0F5666"/>
      <name val="Calibri"/>
    </font>
    <font>
      <b/>
      <sz val="10"/>
      <name val="Calibri"/>
    </font>
    <font>
      <sz val="11"/>
      <color rgb="FF0F566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3" borderId="8" xfId="0" applyFont="1" applyFill="1" applyBorder="1" applyAlignment="1">
      <alignment horizontal="left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0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</cellXfs>
  <cellStyles count="1">
    <cellStyle name="Normalno" xfId="0" builtinId="0"/>
  </cellStyles>
  <dxfs count="20"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19"/>
      <tableStyleElement type="totalRow" dxfId="18"/>
      <tableStyleElement type="firstRowStripe" dxfId="17"/>
      <tableStyleElement type="secondRowStripe" dxfId="16"/>
    </tableStyle>
    <tableStyle name="VELJAČA-style" pivot="0" count="4" xr9:uid="{00000000-0011-0000-FFFF-FFFF01000000}">
      <tableStyleElement type="headerRow" dxfId="15"/>
      <tableStyleElement type="total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90DA80-B766-4376-9FAD-BB2B67CFE1CA}" name="Table_13456781112132" displayName="Table_13456781112132" ref="A6:E17">
  <tableColumns count="5">
    <tableColumn id="1" xr3:uid="{50E5666C-646A-4FA1-9EA2-E98B27928BB6}" name="Naziv primatelja"/>
    <tableColumn id="2" xr3:uid="{7AC0E180-6D95-4D9F-ACBD-87A7D1153F6A}" name="OIB primatelja"/>
    <tableColumn id="3" xr3:uid="{46E52425-B811-4B60-A567-1D55E022E146}" name="Sjedište primatelja"/>
    <tableColumn id="4" xr3:uid="{227602F8-0866-438E-8C3A-C2B7F4CD0315}" name="Vrsta rashoda i izdatka"/>
    <tableColumn id="5" xr3:uid="{1BB97486-8BC1-4539-AF76-87B73A3D6EC3}" name="Iznos"/>
  </tableColumns>
  <tableStyleInfo name="SIJEČANJ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C49A7A-7317-4D03-8D29-E0F9E8FA2E1A}" name="Table_1345678111213" displayName="Table_1345678111213" ref="A6:E16">
  <tableColumns count="5">
    <tableColumn id="1" xr3:uid="{076DDDA6-6731-43EF-BBE4-3EF1A0129C24}" name="Naziv primatelja"/>
    <tableColumn id="2" xr3:uid="{FE6CB900-27A5-4F47-BAC1-EFB1C3E67230}" name="OIB primatelja"/>
    <tableColumn id="3" xr3:uid="{B34A18AB-5BCF-413C-9E83-C470B9C28049}" name="Sjedište primatelja"/>
    <tableColumn id="4" xr3:uid="{E1410F8F-0643-4190-9EBF-1F34BD15A766}" name="Vrsta rashoda i izdatka"/>
    <tableColumn id="5" xr3:uid="{386FC574-2A24-4DEE-9790-F1D17C386D8B}" name="Iznos"/>
  </tableColumns>
  <tableStyleInfo name="SIJEČANJ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907D-95D8-4D8C-A439-E7397FACDB7F}">
  <sheetPr>
    <tabColor rgb="FF16515F"/>
    <pageSetUpPr fitToPage="1"/>
  </sheetPr>
  <dimension ref="A1:K78"/>
  <sheetViews>
    <sheetView showGridLines="0" tabSelected="1" workbookViewId="0">
      <selection activeCell="A4" sqref="A4"/>
    </sheetView>
  </sheetViews>
  <sheetFormatPr defaultColWidth="14.42578125" defaultRowHeight="15" customHeight="1" x14ac:dyDescent="0.25"/>
  <cols>
    <col min="1" max="1" width="37.140625" style="34" customWidth="1"/>
    <col min="2" max="2" width="24.7109375" style="34" customWidth="1"/>
    <col min="3" max="3" width="27.5703125" style="34" customWidth="1"/>
    <col min="4" max="4" width="31.5703125" style="34" customWidth="1"/>
    <col min="5" max="5" width="21.42578125" style="34" customWidth="1"/>
    <col min="6" max="6" width="0.28515625" style="34" customWidth="1"/>
    <col min="7" max="7" width="11.28515625" style="34" customWidth="1"/>
    <col min="8" max="11" width="9" style="34" customWidth="1"/>
    <col min="12" max="16384" width="14.42578125" style="34"/>
  </cols>
  <sheetData>
    <row r="1" spans="1:11" ht="57.75" customHeight="1" thickBot="1" x14ac:dyDescent="0.3">
      <c r="A1" s="35" t="s">
        <v>10</v>
      </c>
      <c r="B1" s="36"/>
      <c r="C1" s="36"/>
      <c r="D1" s="36"/>
      <c r="E1" s="37"/>
      <c r="F1" s="1"/>
      <c r="G1" s="2"/>
      <c r="H1" s="3"/>
      <c r="I1" s="3"/>
      <c r="J1" s="3"/>
      <c r="K1" s="3"/>
    </row>
    <row r="2" spans="1:11" ht="37.5" customHeight="1" thickTop="1" x14ac:dyDescent="0.25">
      <c r="A2" s="38" t="s">
        <v>11</v>
      </c>
      <c r="B2" s="39"/>
      <c r="C2" s="21" t="s">
        <v>13</v>
      </c>
      <c r="D2" s="40" t="s">
        <v>14</v>
      </c>
      <c r="E2" s="41"/>
      <c r="F2" s="4"/>
      <c r="G2" s="2"/>
      <c r="H2" s="3"/>
      <c r="I2" s="3"/>
      <c r="J2" s="3"/>
      <c r="K2" s="3"/>
    </row>
    <row r="3" spans="1:11" ht="47.25" customHeight="1" x14ac:dyDescent="0.25">
      <c r="A3" s="42" t="s">
        <v>12</v>
      </c>
      <c r="B3" s="43"/>
      <c r="C3" s="5"/>
      <c r="D3" s="44" t="s">
        <v>15</v>
      </c>
      <c r="E3" s="43"/>
      <c r="F3" s="4"/>
      <c r="G3" s="2"/>
      <c r="H3" s="3"/>
      <c r="I3" s="3"/>
      <c r="J3" s="3"/>
      <c r="K3" s="3"/>
    </row>
    <row r="4" spans="1:11" ht="43.5" customHeight="1" x14ac:dyDescent="0.25">
      <c r="A4" s="33" t="s">
        <v>35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5" t="s">
        <v>0</v>
      </c>
      <c r="B5" s="46"/>
      <c r="C5" s="46"/>
      <c r="D5" s="46"/>
      <c r="E5" s="46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61992.91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639.65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1046.76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441.44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10292.959999999999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3164.38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31</v>
      </c>
      <c r="B14" s="32">
        <v>32193284484</v>
      </c>
      <c r="C14" s="25" t="s">
        <v>32</v>
      </c>
      <c r="D14" s="26" t="s">
        <v>33</v>
      </c>
      <c r="E14" s="13">
        <v>15.49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34</v>
      </c>
      <c r="E15" s="13">
        <v>24.54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26</v>
      </c>
      <c r="B16" s="32"/>
      <c r="C16" s="25" t="s">
        <v>27</v>
      </c>
      <c r="D16" s="26" t="s">
        <v>28</v>
      </c>
      <c r="E16" s="13">
        <v>17.5</v>
      </c>
      <c r="F16" s="8"/>
      <c r="G16" s="29"/>
      <c r="H16" s="8"/>
      <c r="I16" s="8"/>
      <c r="J16" s="8"/>
      <c r="K16" s="8"/>
    </row>
    <row r="17" spans="1:11" ht="36.75" customHeight="1" x14ac:dyDescent="0.25">
      <c r="A17" s="15" t="s">
        <v>9</v>
      </c>
      <c r="B17" s="15"/>
      <c r="C17" s="16"/>
      <c r="D17" s="16"/>
      <c r="E17" s="17">
        <f>SUM(E7:E16)</f>
        <v>77829.63</v>
      </c>
      <c r="F17" s="8"/>
      <c r="G17" s="9"/>
      <c r="H17" s="8"/>
      <c r="I17" s="8"/>
      <c r="J17" s="8"/>
      <c r="K17" s="8"/>
    </row>
    <row r="18" spans="1:11" ht="33.75" customHeight="1" x14ac:dyDescent="0.25">
      <c r="A18" s="20"/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ht="33.75" customHeight="1" x14ac:dyDescent="0.25">
      <c r="A19" s="20" t="s">
        <v>30</v>
      </c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48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51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33.75" customHeight="1" x14ac:dyDescent="0.25">
      <c r="A25" s="20"/>
      <c r="B25" s="20"/>
      <c r="C25" s="20"/>
      <c r="D25" s="20"/>
      <c r="E25" s="20"/>
      <c r="F25" s="18"/>
      <c r="G25" s="19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18"/>
      <c r="G27" s="28"/>
      <c r="H27" s="18"/>
      <c r="I27" s="18"/>
      <c r="J27" s="18"/>
      <c r="K27" s="18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7:D17 C13:D16 A13:A16">
    <cfRule type="expression" dxfId="11" priority="1">
      <formula>MOD(ROW(),2)=0</formula>
    </cfRule>
  </conditionalFormatting>
  <conditionalFormatting sqref="E7 E9:E17">
    <cfRule type="expression" dxfId="10" priority="2">
      <formula>MOD(ROW(),2)=0</formula>
    </cfRule>
  </conditionalFormatting>
  <conditionalFormatting sqref="E7 E9:E17">
    <cfRule type="expression" dxfId="9" priority="3">
      <formula>MOD(ROW(),2)=1</formula>
    </cfRule>
  </conditionalFormatting>
  <conditionalFormatting sqref="A8:D8">
    <cfRule type="expression" dxfId="8" priority="4">
      <formula>MOD(ROW(),2)=0</formula>
    </cfRule>
  </conditionalFormatting>
  <conditionalFormatting sqref="E8">
    <cfRule type="expression" dxfId="7" priority="5">
      <formula>MOD(ROW(),2)=0</formula>
    </cfRule>
  </conditionalFormatting>
  <conditionalFormatting sqref="E8">
    <cfRule type="expression" dxfId="6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A527-450A-41C2-8771-247C47E5CF30}">
  <sheetPr>
    <tabColor rgb="FF16515F"/>
    <pageSetUpPr fitToPage="1"/>
  </sheetPr>
  <dimension ref="A1:K77"/>
  <sheetViews>
    <sheetView showGridLines="0" topLeftCell="A10" workbookViewId="0">
      <selection activeCell="C16" sqref="C16"/>
    </sheetView>
  </sheetViews>
  <sheetFormatPr defaultColWidth="14.42578125" defaultRowHeight="15" customHeight="1" x14ac:dyDescent="0.25"/>
  <cols>
    <col min="1" max="1" width="37.140625" style="31" customWidth="1"/>
    <col min="2" max="2" width="24.7109375" style="31" customWidth="1"/>
    <col min="3" max="3" width="27.5703125" style="31" customWidth="1"/>
    <col min="4" max="4" width="31.5703125" style="31" customWidth="1"/>
    <col min="5" max="5" width="21.42578125" style="31" customWidth="1"/>
    <col min="6" max="6" width="0.28515625" style="31" customWidth="1"/>
    <col min="7" max="7" width="11.28515625" style="31" customWidth="1"/>
    <col min="8" max="11" width="9" style="31" customWidth="1"/>
    <col min="12" max="16384" width="14.42578125" style="31"/>
  </cols>
  <sheetData>
    <row r="1" spans="1:11" ht="57.75" customHeight="1" thickBot="1" x14ac:dyDescent="0.3">
      <c r="A1" s="35" t="s">
        <v>10</v>
      </c>
      <c r="B1" s="36"/>
      <c r="C1" s="36"/>
      <c r="D1" s="36"/>
      <c r="E1" s="37"/>
      <c r="F1" s="1"/>
      <c r="G1" s="2"/>
      <c r="H1" s="3"/>
      <c r="I1" s="3"/>
      <c r="J1" s="3"/>
      <c r="K1" s="3"/>
    </row>
    <row r="2" spans="1:11" ht="37.5" customHeight="1" thickTop="1" x14ac:dyDescent="0.25">
      <c r="A2" s="38" t="s">
        <v>11</v>
      </c>
      <c r="B2" s="39"/>
      <c r="C2" s="21" t="s">
        <v>13</v>
      </c>
      <c r="D2" s="40" t="s">
        <v>14</v>
      </c>
      <c r="E2" s="41"/>
      <c r="F2" s="4"/>
      <c r="G2" s="2"/>
      <c r="H2" s="3"/>
      <c r="I2" s="3"/>
      <c r="J2" s="3"/>
      <c r="K2" s="3"/>
    </row>
    <row r="3" spans="1:11" ht="47.25" customHeight="1" x14ac:dyDescent="0.25">
      <c r="A3" s="42" t="s">
        <v>12</v>
      </c>
      <c r="B3" s="43"/>
      <c r="C3" s="5"/>
      <c r="D3" s="44" t="s">
        <v>15</v>
      </c>
      <c r="E3" s="43"/>
      <c r="F3" s="4"/>
      <c r="G3" s="2"/>
      <c r="H3" s="3"/>
      <c r="I3" s="3"/>
      <c r="J3" s="3"/>
      <c r="K3" s="3"/>
    </row>
    <row r="4" spans="1:11" ht="43.5" customHeight="1" x14ac:dyDescent="0.25">
      <c r="A4" s="30" t="s">
        <v>23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5" t="s">
        <v>0</v>
      </c>
      <c r="B5" s="46"/>
      <c r="C5" s="46"/>
      <c r="D5" s="46"/>
      <c r="E5" s="46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62005.36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568.25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939.68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1237.0899999999999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10258.049999999999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2579.15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24" t="s">
        <v>24</v>
      </c>
      <c r="B14" s="32">
        <v>62226620908</v>
      </c>
      <c r="C14" s="25" t="s">
        <v>8</v>
      </c>
      <c r="D14" s="26" t="s">
        <v>25</v>
      </c>
      <c r="E14" s="13">
        <v>31.38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26</v>
      </c>
      <c r="B15" s="32"/>
      <c r="C15" s="25" t="s">
        <v>27</v>
      </c>
      <c r="D15" s="26" t="s">
        <v>28</v>
      </c>
      <c r="E15" s="13">
        <v>25</v>
      </c>
      <c r="F15" s="8"/>
      <c r="G15" s="29"/>
      <c r="H15" s="8"/>
      <c r="I15" s="8"/>
      <c r="J15" s="8"/>
      <c r="K15" s="8"/>
    </row>
    <row r="16" spans="1:11" ht="36.75" customHeight="1" x14ac:dyDescent="0.25">
      <c r="A16" s="15" t="s">
        <v>9</v>
      </c>
      <c r="B16" s="15"/>
      <c r="C16" s="16"/>
      <c r="D16" s="16"/>
      <c r="E16" s="17">
        <f>SUM(E7:E15)</f>
        <v>77811.959999999992</v>
      </c>
      <c r="F16" s="8"/>
      <c r="G16" s="9"/>
      <c r="H16" s="8"/>
      <c r="I16" s="8"/>
      <c r="J16" s="8"/>
      <c r="K16" s="8"/>
    </row>
    <row r="17" spans="1:11" ht="33.75" customHeight="1" x14ac:dyDescent="0.25">
      <c r="A17" s="20"/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33.75" customHeight="1" x14ac:dyDescent="0.25">
      <c r="A18" s="20" t="s">
        <v>29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x14ac:dyDescent="0.25">
      <c r="A19" s="20"/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48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51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18"/>
      <c r="G24" s="19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18"/>
      <c r="G25" s="28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6:D16 C13:D15 A13:A15">
    <cfRule type="expression" dxfId="5" priority="1">
      <formula>MOD(ROW(),2)=0</formula>
    </cfRule>
  </conditionalFormatting>
  <conditionalFormatting sqref="E7 E9:E16">
    <cfRule type="expression" dxfId="4" priority="2">
      <formula>MOD(ROW(),2)=0</formula>
    </cfRule>
  </conditionalFormatting>
  <conditionalFormatting sqref="E7 E9:E16">
    <cfRule type="expression" dxfId="3" priority="3">
      <formula>MOD(ROW(),2)=1</formula>
    </cfRule>
  </conditionalFormatting>
  <conditionalFormatting sqref="A8:D8">
    <cfRule type="expression" dxfId="2" priority="4">
      <formula>MOD(ROW(),2)=0</formula>
    </cfRule>
  </conditionalFormatting>
  <conditionalFormatting sqref="E8">
    <cfRule type="expression" dxfId="1" priority="5">
      <formula>MOD(ROW(),2)=0</formula>
    </cfRule>
  </conditionalFormatting>
  <conditionalFormatting sqref="E8">
    <cfRule type="expression" dxfId="0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E30A-ECDB-4A23-A738-5E9CCEF0451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VELJAČA</vt:lpstr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</cp:lastModifiedBy>
  <cp:lastPrinted>2025-01-15T08:44:49Z</cp:lastPrinted>
  <dcterms:created xsi:type="dcterms:W3CDTF">2016-11-01T03:33:07Z</dcterms:created>
  <dcterms:modified xsi:type="dcterms:W3CDTF">2025-03-17T10:47:59Z</dcterms:modified>
</cp:coreProperties>
</file>