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Ankica\Desktop\Transparen\"/>
    </mc:Choice>
  </mc:AlternateContent>
  <xr:revisionPtr revIDLastSave="0" documentId="13_ncr:1_{70123209-8B87-4062-873A-B2E23D67E3F2}" xr6:coauthVersionLast="37" xr6:coauthVersionMax="37" xr10:uidLastSave="{00000000-0000-0000-0000-000000000000}"/>
  <bookViews>
    <workbookView xWindow="0" yWindow="0" windowWidth="28770" windowHeight="12195" xr2:uid="{00000000-000D-0000-FFFF-FFFF00000000}"/>
  </bookViews>
  <sheets>
    <sheet name="PROSINAC" sheetId="25" r:id="rId1"/>
    <sheet name="STUDENI" sheetId="24" r:id="rId2"/>
    <sheet name="LISTOPAD" sheetId="23" r:id="rId3"/>
    <sheet name="RUJAN" sheetId="22" r:id="rId4"/>
    <sheet name="KOLOVOZ" sheetId="21" r:id="rId5"/>
    <sheet name="SRPANJ" sheetId="20" r:id="rId6"/>
    <sheet name="LIPANJ" sheetId="19" r:id="rId7"/>
    <sheet name="SVIBANJ" sheetId="18" r:id="rId8"/>
    <sheet name="TRAVANJ" sheetId="17" r:id="rId9"/>
    <sheet name="OŽUJAK" sheetId="16" r:id="rId10"/>
    <sheet name="VELJAČA" sheetId="15" r:id="rId11"/>
    <sheet name="SIJEČANJ" sheetId="14" r:id="rId12"/>
    <sheet name="List2" sheetId="11" r:id="rId13"/>
  </sheets>
  <definedNames>
    <definedName name="_KOLOVOZ" localSheetId="4">#REF!</definedName>
    <definedName name="_KOLOVOZ" localSheetId="6">#REF!</definedName>
    <definedName name="_KOLOVOZ" localSheetId="2">#REF!</definedName>
    <definedName name="_KOLOVOZ" localSheetId="9">#REF!</definedName>
    <definedName name="_KOLOVOZ" localSheetId="0">#REF!</definedName>
    <definedName name="_KOLOVOZ" localSheetId="3">#REF!</definedName>
    <definedName name="_KOLOVOZ" localSheetId="11">#REF!</definedName>
    <definedName name="_KOLOVOZ" localSheetId="5">#REF!</definedName>
    <definedName name="_KOLOVOZ" localSheetId="1">#REF!</definedName>
    <definedName name="_KOLOVOZ" localSheetId="7">#REF!</definedName>
    <definedName name="_KOLOVOZ" localSheetId="8">#REF!</definedName>
    <definedName name="_KOLOVOZ" localSheetId="10">#REF!</definedName>
    <definedName name="_KOLOVOZ">#REF!</definedName>
    <definedName name="ANKICA" localSheetId="0">#REF!</definedName>
    <definedName name="ANKICA" localSheetId="1">#REF!</definedName>
    <definedName name="ANKICA">#REF!</definedName>
    <definedName name="Br_fakture" localSheetId="4">#REF!</definedName>
    <definedName name="Br_fakture" localSheetId="6">#REF!</definedName>
    <definedName name="Br_fakture" localSheetId="2">#REF!</definedName>
    <definedName name="Br_fakture" localSheetId="9">#REF!</definedName>
    <definedName name="Br_fakture" localSheetId="0">#REF!</definedName>
    <definedName name="Br_fakture" localSheetId="3">#REF!</definedName>
    <definedName name="Br_fakture" localSheetId="11">#REF!</definedName>
    <definedName name="Br_fakture" localSheetId="5">#REF!</definedName>
    <definedName name="Br_fakture" localSheetId="1">#REF!</definedName>
    <definedName name="Br_fakture" localSheetId="7">#REF!</definedName>
    <definedName name="Br_fakture" localSheetId="8">#REF!</definedName>
    <definedName name="Br_fakture" localSheetId="10">#REF!</definedName>
    <definedName name="Br_fakture">#REF!</definedName>
    <definedName name="J" localSheetId="4">#REF!</definedName>
    <definedName name="J" localSheetId="6">#REF!</definedName>
    <definedName name="J" localSheetId="2">#REF!</definedName>
    <definedName name="J" localSheetId="9">#REF!</definedName>
    <definedName name="J" localSheetId="0">#REF!</definedName>
    <definedName name="J" localSheetId="3">#REF!</definedName>
    <definedName name="J" localSheetId="11">#REF!</definedName>
    <definedName name="J" localSheetId="5">#REF!</definedName>
    <definedName name="J" localSheetId="1">#REF!</definedName>
    <definedName name="J" localSheetId="7">#REF!</definedName>
    <definedName name="J" localSheetId="8">#REF!</definedName>
    <definedName name="J" localSheetId="10">#REF!</definedName>
    <definedName name="J">#REF!</definedName>
    <definedName name="KOLOVOZ" localSheetId="4">#REF!</definedName>
    <definedName name="KOLOVOZ" localSheetId="6">#REF!</definedName>
    <definedName name="KOLOVOZ" localSheetId="2">#REF!</definedName>
    <definedName name="KOLOVOZ" localSheetId="9">#REF!</definedName>
    <definedName name="KOLOVOZ" localSheetId="0">#REF!</definedName>
    <definedName name="KOLOVOZ" localSheetId="3">#REF!</definedName>
    <definedName name="KOLOVOZ" localSheetId="11">#REF!</definedName>
    <definedName name="KOLOVOZ" localSheetId="5">#REF!</definedName>
    <definedName name="KOLOVOZ" localSheetId="1">#REF!</definedName>
    <definedName name="KOLOVOZ" localSheetId="7">#REF!</definedName>
    <definedName name="KOLOVOZ" localSheetId="8">#REF!</definedName>
    <definedName name="KOLOVOZ" localSheetId="10">#REF!</definedName>
    <definedName name="KOLOVOZ">#REF!</definedName>
    <definedName name="LIPANJ" localSheetId="4">#REF!</definedName>
    <definedName name="LIPANJ" localSheetId="6">#REF!</definedName>
    <definedName name="LIPANJ" localSheetId="2">#REF!</definedName>
    <definedName name="LIPANJ" localSheetId="9">#REF!</definedName>
    <definedName name="LIPANJ" localSheetId="0">#REF!</definedName>
    <definedName name="LIPANJ" localSheetId="3">#REF!</definedName>
    <definedName name="LIPANJ" localSheetId="11">#REF!</definedName>
    <definedName name="LIPANJ" localSheetId="5">#REF!</definedName>
    <definedName name="LIPANJ" localSheetId="1">#REF!</definedName>
    <definedName name="LIPANJ" localSheetId="7">#REF!</definedName>
    <definedName name="LIPANJ" localSheetId="8">#REF!</definedName>
    <definedName name="LIPANJ" localSheetId="10">#REF!</definedName>
    <definedName name="LIPANJ">#REF!</definedName>
    <definedName name="LIPANJ1" localSheetId="4">#REF!</definedName>
    <definedName name="LIPANJ1" localSheetId="2">#REF!</definedName>
    <definedName name="LIPANJ1" localSheetId="0">#REF!</definedName>
    <definedName name="LIPANJ1" localSheetId="3">#REF!</definedName>
    <definedName name="LIPANJ1" localSheetId="5">#REF!</definedName>
    <definedName name="LIPANJ1" localSheetId="1">#REF!</definedName>
    <definedName name="LIPANJ1">#REF!</definedName>
    <definedName name="LISTOPAD" localSheetId="4">#REF!</definedName>
    <definedName name="LISTOPAD" localSheetId="6">#REF!</definedName>
    <definedName name="LISTOPAD" localSheetId="2">#REF!</definedName>
    <definedName name="LISTOPAD" localSheetId="9">#REF!</definedName>
    <definedName name="LISTOPAD" localSheetId="0">#REF!</definedName>
    <definedName name="LISTOPAD" localSheetId="3">#REF!</definedName>
    <definedName name="LISTOPAD" localSheetId="11">#REF!</definedName>
    <definedName name="LISTOPAD" localSheetId="5">#REF!</definedName>
    <definedName name="LISTOPAD" localSheetId="1">#REF!</definedName>
    <definedName name="LISTOPAD" localSheetId="7">#REF!</definedName>
    <definedName name="LISTOPAD" localSheetId="8">#REF!</definedName>
    <definedName name="LISTOPAD" localSheetId="10">#REF!</definedName>
    <definedName name="LISTOPAD">#REF!</definedName>
    <definedName name="NazivTvrtke" localSheetId="4">#REF!</definedName>
    <definedName name="NazivTvrtke" localSheetId="6">#REF!</definedName>
    <definedName name="NazivTvrtke" localSheetId="2">#REF!</definedName>
    <definedName name="NazivTvrtke" localSheetId="9">#REF!</definedName>
    <definedName name="NazivTvrtke" localSheetId="0">#REF!</definedName>
    <definedName name="NazivTvrtke" localSheetId="3">#REF!</definedName>
    <definedName name="NazivTvrtke" localSheetId="11">#REF!</definedName>
    <definedName name="NazivTvrtke" localSheetId="5">#REF!</definedName>
    <definedName name="NazivTvrtke" localSheetId="1">#REF!</definedName>
    <definedName name="NazivTvrtke" localSheetId="7">#REF!</definedName>
    <definedName name="NazivTvrtke" localSheetId="8">#REF!</definedName>
    <definedName name="NazivTvrtke" localSheetId="10">#REF!</definedName>
    <definedName name="NazivTvrtke">#REF!</definedName>
    <definedName name="OŽUJAK" localSheetId="4">#REF!</definedName>
    <definedName name="OŽUJAK" localSheetId="6">#REF!</definedName>
    <definedName name="OŽUJAK" localSheetId="2">#REF!</definedName>
    <definedName name="OŽUJAK" localSheetId="9">#REF!</definedName>
    <definedName name="OŽUJAK" localSheetId="0">#REF!</definedName>
    <definedName name="OŽUJAK" localSheetId="3">#REF!</definedName>
    <definedName name="OŽUJAK" localSheetId="11">#REF!</definedName>
    <definedName name="OŽUJAK" localSheetId="5">#REF!</definedName>
    <definedName name="OŽUJAK" localSheetId="1">#REF!</definedName>
    <definedName name="OŽUJAK" localSheetId="7">#REF!</definedName>
    <definedName name="OŽUJAK" localSheetId="8">#REF!</definedName>
    <definedName name="OŽUJAK" localSheetId="10">#REF!</definedName>
    <definedName name="OŽUJAK">#REF!</definedName>
    <definedName name="prosinac">#REF!</definedName>
    <definedName name="rngInvoice" localSheetId="4">#REF!</definedName>
    <definedName name="rngInvoice" localSheetId="6">#REF!</definedName>
    <definedName name="rngInvoice" localSheetId="2">#REF!</definedName>
    <definedName name="rngInvoice" localSheetId="9">#REF!</definedName>
    <definedName name="rngInvoice" localSheetId="0">#REF!</definedName>
    <definedName name="rngInvoice" localSheetId="3">#REF!</definedName>
    <definedName name="rngInvoice" localSheetId="11">#REF!</definedName>
    <definedName name="rngInvoice" localSheetId="5">#REF!</definedName>
    <definedName name="rngInvoice" localSheetId="1">#REF!</definedName>
    <definedName name="rngInvoice" localSheetId="7">#REF!</definedName>
    <definedName name="rngInvoice" localSheetId="8">#REF!</definedName>
    <definedName name="rngInvoice" localSheetId="10">#REF!</definedName>
    <definedName name="rngInvoice">#REF!</definedName>
    <definedName name="SRPANJ" localSheetId="4">#REF!</definedName>
    <definedName name="SRPANJ" localSheetId="6">#REF!</definedName>
    <definedName name="SRPANJ" localSheetId="2">#REF!</definedName>
    <definedName name="SRPANJ" localSheetId="9">#REF!</definedName>
    <definedName name="SRPANJ" localSheetId="0">#REF!</definedName>
    <definedName name="SRPANJ" localSheetId="3">#REF!</definedName>
    <definedName name="SRPANJ" localSheetId="11">#REF!</definedName>
    <definedName name="SRPANJ" localSheetId="5">#REF!</definedName>
    <definedName name="SRPANJ" localSheetId="1">#REF!</definedName>
    <definedName name="SRPANJ" localSheetId="7">#REF!</definedName>
    <definedName name="SRPANJ" localSheetId="8">#REF!</definedName>
    <definedName name="SRPANJ" localSheetId="10">#REF!</definedName>
    <definedName name="SRPANJ">#REF!</definedName>
    <definedName name="STUDENI" localSheetId="4">#REF!</definedName>
    <definedName name="STUDENI" localSheetId="6">#REF!</definedName>
    <definedName name="STUDENI" localSheetId="2">#REF!</definedName>
    <definedName name="STUDENI" localSheetId="9">#REF!</definedName>
    <definedName name="STUDENI" localSheetId="0">#REF!</definedName>
    <definedName name="STUDENI" localSheetId="3">#REF!</definedName>
    <definedName name="STUDENI" localSheetId="11">#REF!</definedName>
    <definedName name="STUDENI" localSheetId="5">#REF!</definedName>
    <definedName name="STUDENI" localSheetId="1">#REF!</definedName>
    <definedName name="STUDENI" localSheetId="7">#REF!</definedName>
    <definedName name="STUDENI" localSheetId="8">#REF!</definedName>
    <definedName name="STUDENI" localSheetId="10">#REF!</definedName>
    <definedName name="STUDENI">#REF!</definedName>
    <definedName name="SVIBANJ" localSheetId="4">#REF!</definedName>
    <definedName name="SVIBANJ" localSheetId="6">#REF!</definedName>
    <definedName name="SVIBANJ" localSheetId="2">#REF!</definedName>
    <definedName name="SVIBANJ" localSheetId="9">#REF!</definedName>
    <definedName name="SVIBANJ" localSheetId="0">#REF!</definedName>
    <definedName name="SVIBANJ" localSheetId="3">#REF!</definedName>
    <definedName name="SVIBANJ" localSheetId="11">#REF!</definedName>
    <definedName name="SVIBANJ" localSheetId="5">#REF!</definedName>
    <definedName name="SVIBANJ" localSheetId="1">#REF!</definedName>
    <definedName name="SVIBANJ" localSheetId="7">#REF!</definedName>
    <definedName name="SVIBANJ" localSheetId="8">#REF!</definedName>
    <definedName name="SVIBANJ" localSheetId="10">#REF!</definedName>
    <definedName name="SVIBANJ">#REF!</definedName>
    <definedName name="TRAVANJ" localSheetId="4">#REF!</definedName>
    <definedName name="TRAVANJ" localSheetId="6">#REF!</definedName>
    <definedName name="TRAVANJ" localSheetId="2">#REF!</definedName>
    <definedName name="TRAVANJ" localSheetId="9">#REF!</definedName>
    <definedName name="TRAVANJ" localSheetId="0">#REF!</definedName>
    <definedName name="TRAVANJ" localSheetId="3">#REF!</definedName>
    <definedName name="TRAVANJ" localSheetId="11">#REF!</definedName>
    <definedName name="TRAVANJ" localSheetId="5">#REF!</definedName>
    <definedName name="TRAVANJ" localSheetId="1">#REF!</definedName>
    <definedName name="TRAVANJ" localSheetId="7">#REF!</definedName>
    <definedName name="TRAVANJ" localSheetId="8">#REF!</definedName>
    <definedName name="TRAVANJ" localSheetId="10">#REF!</definedName>
    <definedName name="TRAVANJ">#REF!</definedName>
    <definedName name="TraženjeKupca" localSheetId="4">#REF!</definedName>
    <definedName name="TraženjeKupca" localSheetId="6">#REF!</definedName>
    <definedName name="TraženjeKupca" localSheetId="2">#REF!</definedName>
    <definedName name="TraženjeKupca" localSheetId="9">#REF!</definedName>
    <definedName name="TraženjeKupca" localSheetId="0">#REF!</definedName>
    <definedName name="TraženjeKupca" localSheetId="3">#REF!</definedName>
    <definedName name="TraženjeKupca" localSheetId="11">#REF!</definedName>
    <definedName name="TraženjeKupca" localSheetId="5">#REF!</definedName>
    <definedName name="TraženjeKupca" localSheetId="1">#REF!</definedName>
    <definedName name="TraženjeKupca" localSheetId="7">#REF!</definedName>
    <definedName name="TraženjeKupca" localSheetId="8">#REF!</definedName>
    <definedName name="TraženjeKupca" localSheetId="10">#REF!</definedName>
    <definedName name="TraženjeKupca">#REF!</definedName>
    <definedName name="veljača" localSheetId="4">#REF!</definedName>
    <definedName name="veljača" localSheetId="6">#REF!</definedName>
    <definedName name="veljača" localSheetId="2">#REF!</definedName>
    <definedName name="veljača" localSheetId="9">#REF!</definedName>
    <definedName name="veljača" localSheetId="0">#REF!</definedName>
    <definedName name="veljača" localSheetId="3">#REF!</definedName>
    <definedName name="veljača" localSheetId="5">#REF!</definedName>
    <definedName name="veljača" localSheetId="1">#REF!</definedName>
    <definedName name="veljača" localSheetId="7">#REF!</definedName>
    <definedName name="veljača" localSheetId="8">#REF!</definedName>
    <definedName name="veljača">#REF!</definedName>
  </definedNames>
  <calcPr calcId="179021" calcMode="manual"/>
</workbook>
</file>

<file path=xl/calcChain.xml><?xml version="1.0" encoding="utf-8"?>
<calcChain xmlns="http://schemas.openxmlformats.org/spreadsheetml/2006/main">
  <c r="E17" i="25" l="1"/>
  <c r="C9" i="25" a="1"/>
  <c r="C9" i="25" s="1"/>
  <c r="B9" i="25" a="1"/>
  <c r="B9" i="25" s="1"/>
  <c r="C8" i="25" a="1"/>
  <c r="C8" i="25" s="1"/>
  <c r="B8" i="25" a="1"/>
  <c r="B8" i="25" s="1"/>
  <c r="E15" i="24" l="1"/>
  <c r="C9" i="24" l="1" a="1"/>
  <c r="C9" i="24" s="1"/>
  <c r="B9" i="24" a="1"/>
  <c r="B9" i="24" s="1"/>
  <c r="C8" i="24" a="1"/>
  <c r="C8" i="24" s="1"/>
  <c r="B8" i="24" a="1"/>
  <c r="B8" i="24" s="1"/>
  <c r="E15" i="23" l="1"/>
  <c r="C9" i="23" l="1" a="1"/>
  <c r="C9" i="23" s="1"/>
  <c r="B9" i="23" a="1"/>
  <c r="B9" i="23" s="1"/>
  <c r="C8" i="23" a="1"/>
  <c r="C8" i="23" s="1"/>
  <c r="B8" i="23" a="1"/>
  <c r="B8" i="23" s="1"/>
  <c r="E19" i="22" l="1"/>
  <c r="C9" i="22" a="1"/>
  <c r="C9" i="22" s="1"/>
  <c r="B9" i="22" a="1"/>
  <c r="B9" i="22" s="1"/>
  <c r="C8" i="22" a="1"/>
  <c r="C8" i="22" s="1"/>
  <c r="B8" i="22" a="1"/>
  <c r="B8" i="22" s="1"/>
  <c r="E15" i="21" l="1"/>
  <c r="C9" i="21" a="1"/>
  <c r="C9" i="21" s="1"/>
  <c r="B9" i="21" a="1"/>
  <c r="B9" i="21" s="1"/>
  <c r="C8" i="21" a="1"/>
  <c r="C8" i="21" s="1"/>
  <c r="B8" i="21" a="1"/>
  <c r="B8" i="21" s="1"/>
  <c r="E14" i="20" l="1"/>
  <c r="C9" i="20" a="1"/>
  <c r="C9" i="20" s="1"/>
  <c r="B9" i="20" a="1"/>
  <c r="B9" i="20" s="1"/>
  <c r="C8" i="20" a="1"/>
  <c r="C8" i="20" s="1"/>
  <c r="B8" i="20" a="1"/>
  <c r="B8" i="20" s="1"/>
  <c r="C9" i="19" l="1" a="1"/>
  <c r="C9" i="19" s="1"/>
  <c r="B9" i="19" a="1"/>
  <c r="B9" i="19" s="1"/>
  <c r="C8" i="19" a="1"/>
  <c r="C8" i="19" s="1"/>
  <c r="B8" i="19" a="1"/>
  <c r="B8" i="19" s="1"/>
  <c r="E19" i="18" l="1"/>
  <c r="C9" i="18" a="1"/>
  <c r="C9" i="18" s="1"/>
  <c r="B9" i="18" a="1"/>
  <c r="B9" i="18" s="1"/>
  <c r="C8" i="18" a="1"/>
  <c r="C8" i="18" s="1"/>
  <c r="B8" i="18" a="1"/>
  <c r="B8" i="18" s="1"/>
  <c r="E20" i="17" l="1"/>
  <c r="C9" i="17" a="1"/>
  <c r="C9" i="17" s="1"/>
  <c r="B9" i="17" a="1"/>
  <c r="B9" i="17" s="1"/>
  <c r="C8" i="17" a="1"/>
  <c r="C8" i="17" s="1"/>
  <c r="B8" i="17" a="1"/>
  <c r="B8" i="17" s="1"/>
  <c r="E20" i="16" l="1"/>
  <c r="C9" i="16" a="1"/>
  <c r="C9" i="16" s="1"/>
  <c r="B9" i="16" a="1"/>
  <c r="B9" i="16" s="1"/>
  <c r="C8" i="16" a="1"/>
  <c r="C8" i="16" s="1"/>
  <c r="B8" i="16" a="1"/>
  <c r="B8" i="16" s="1"/>
  <c r="E17" i="15" l="1"/>
  <c r="C9" i="15" a="1"/>
  <c r="C9" i="15" s="1"/>
  <c r="B9" i="15" a="1"/>
  <c r="B9" i="15" s="1"/>
  <c r="C8" i="15" a="1"/>
  <c r="C8" i="15" s="1"/>
  <c r="B8" i="15" a="1"/>
  <c r="B8" i="15" s="1"/>
  <c r="E16" i="14" l="1"/>
  <c r="C9" i="14" l="1" a="1"/>
  <c r="C9" i="14" s="1"/>
  <c r="B9" i="14" a="1"/>
  <c r="B9" i="14" s="1"/>
  <c r="C8" i="14" a="1"/>
  <c r="C8" i="14" s="1"/>
  <c r="B8" i="14" a="1"/>
  <c r="B8" i="14" s="1"/>
</calcChain>
</file>

<file path=xl/sharedStrings.xml><?xml version="1.0" encoding="utf-8"?>
<sst xmlns="http://schemas.openxmlformats.org/spreadsheetml/2006/main" count="487" uniqueCount="91">
  <si>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</si>
  <si>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</si>
  <si>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</si>
  <si>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</si>
  <si>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</si>
  <si>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</si>
  <si>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</si>
  <si>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DRŽAVNI PRORAČUN RH</t>
  </si>
  <si>
    <t>ZAGREB</t>
  </si>
  <si>
    <t>UKUPNO</t>
  </si>
  <si>
    <t>Naziv ustanove: Osnovna škola "Matija Antun Relković" Davor</t>
  </si>
  <si>
    <t>Adresa: Ignjata Brlića 1</t>
  </si>
  <si>
    <t>Poštanski broj i grad: 35425 Davor</t>
  </si>
  <si>
    <t>T: Telefonski broj: 035/347-475</t>
  </si>
  <si>
    <t>E-pošta:ankica.matosevic@skole.hr</t>
  </si>
  <si>
    <t>Web-mjesto: http://os-mareljkovic-davor.skole.hr/</t>
  </si>
  <si>
    <t>3121 OSTALI RASHODI ZA ZAPOSLENE</t>
  </si>
  <si>
    <t>3113 PLAĆE ZA PREKOVREMENI RAD</t>
  </si>
  <si>
    <t>3114 PLAĆE ZA POSEBNE UVIJETE</t>
  </si>
  <si>
    <t>3212 NAKNADE ZA PRIJEVOZ ZA RAD NA TERENU I ODVOJENI ŽIVOT</t>
  </si>
  <si>
    <t>3111 PLAĆE ZA REDOVAN RAD</t>
  </si>
  <si>
    <t>3132 DOPRINOSI ZA OBVEZNO ZDRAVSTENO OSIGURANJE</t>
  </si>
  <si>
    <t>3295 PRISTOJBE I NAKNADE</t>
  </si>
  <si>
    <t>Siječanj 2025.g.</t>
  </si>
  <si>
    <t>KONZUM plus d.o.o.</t>
  </si>
  <si>
    <t>32224 MATERIJAL I SIROVINE</t>
  </si>
  <si>
    <t>BRAVARIJA-KLJUČEVI BUŠENJE VL. Vladimir Vučković</t>
  </si>
  <si>
    <t>NOVA GRADIŠKA</t>
  </si>
  <si>
    <t>3239 OSTALE USLUGE</t>
  </si>
  <si>
    <t>Objavljeno:14.02.2025.g.</t>
  </si>
  <si>
    <t>Objavljeno: 17.03.2025.g.</t>
  </si>
  <si>
    <t>LEKARNE V. FURIĆ</t>
  </si>
  <si>
    <t>SLAVONSKI BROD</t>
  </si>
  <si>
    <t>3221 MATERIJAL ZA HIGIJENSKE POTREBE</t>
  </si>
  <si>
    <t>3222 MATERIJAL I SIROVINE</t>
  </si>
  <si>
    <t>Veljača 2025.g.</t>
  </si>
  <si>
    <t>PETROL d.o.o.</t>
  </si>
  <si>
    <t>3223 ENERGIJA</t>
  </si>
  <si>
    <t>OFFERTISSIMA d.o.o.</t>
  </si>
  <si>
    <t>oo643859701</t>
  </si>
  <si>
    <t>3221 UREDSKI MATERIJAL I OSTALI MATERIJALNI RASHODI</t>
  </si>
  <si>
    <t>NECO d.o.o.</t>
  </si>
  <si>
    <t>VARAŽDIN</t>
  </si>
  <si>
    <t>3231 USLUGE TELEFONA, INTERNETA, POŠTE I PRIJEVOZA</t>
  </si>
  <si>
    <t>HRVATSKA POŠTA d.d.</t>
  </si>
  <si>
    <t>VELIKA GORICA</t>
  </si>
  <si>
    <t>SVETA NEDJELJA</t>
  </si>
  <si>
    <t>Ožujak 2025.g.</t>
  </si>
  <si>
    <t>Travanj 2025.g.</t>
  </si>
  <si>
    <t>LJEKARNA FURIĆ</t>
  </si>
  <si>
    <t>Tedi poslovanje d.o.o.</t>
  </si>
  <si>
    <t>HRVATSKI ZAVOD ZA ZDRAVSTVENO OSIGURANJE</t>
  </si>
  <si>
    <t>3433 ZATEZNE KAMATE IZ POSLOVNIH ODNOSA</t>
  </si>
  <si>
    <t>O2958272670</t>
  </si>
  <si>
    <t>Objavljeno: 19.05.2025.g.</t>
  </si>
  <si>
    <t>Objavljeno: 11.04.2025.g.</t>
  </si>
  <si>
    <t>iTransparentnost</t>
  </si>
  <si>
    <t>AUTO JAKOV, obrt za usluge</t>
  </si>
  <si>
    <t>STARO PETROVO SELO</t>
  </si>
  <si>
    <t>Svibanj 2025.g.</t>
  </si>
  <si>
    <t>Objavljeno: 16.06.2025.g.</t>
  </si>
  <si>
    <t xml:space="preserve">Isplate putem Riznice Brodsko-posavske županije nalaze se na stranici: </t>
  </si>
  <si>
    <t>Lipanj 2025.g.</t>
  </si>
  <si>
    <t>Objavljeno: 14.07.2025.g.</t>
  </si>
  <si>
    <t>32931 REPREZENTACIJA</t>
  </si>
  <si>
    <t>PEPCO CRIATIA d.o.o.</t>
  </si>
  <si>
    <t>Objavljeno: 14.08.2025.g.</t>
  </si>
  <si>
    <t>Srpanj 2025.g.</t>
  </si>
  <si>
    <t>Kolovoz 2025.g.</t>
  </si>
  <si>
    <t>Objavljeno: 16.09.2025.g.</t>
  </si>
  <si>
    <t>IKEA Hrvatska d.o.o.</t>
  </si>
  <si>
    <t>SESVETE KRALJEVAC</t>
  </si>
  <si>
    <t>r</t>
  </si>
  <si>
    <t>Objavljeno: 10.10.2025.g.</t>
  </si>
  <si>
    <t>ŠPANJA OPREMA d.o.o.</t>
  </si>
  <si>
    <t>ŠIBENIK</t>
  </si>
  <si>
    <t>3227 SLUŽBENA,RADNA I ZAŠTITNA ODJEĆA I OBUĆA</t>
  </si>
  <si>
    <t>3231 USLUGE TELEFONA, INTERNATA, POŠTE I PRIJEVOZA</t>
  </si>
  <si>
    <t>KIK TEXTILIEN  UND NON-FOOD d.o.o</t>
  </si>
  <si>
    <t>3225 SITNI INVENTAR I AUTOGUME</t>
  </si>
  <si>
    <t>BOSO d.o.o.</t>
  </si>
  <si>
    <t>Rujan 2025.g.</t>
  </si>
  <si>
    <t>JABLANOVEC</t>
  </si>
  <si>
    <t>VINKOVCI</t>
  </si>
  <si>
    <t>Objavljeno: 19.11.2025.g.</t>
  </si>
  <si>
    <t>Listopad 2025.g.</t>
  </si>
  <si>
    <t>Objavljeno: 18.12.2025.g.</t>
  </si>
  <si>
    <t>Studeni 2025.g.</t>
  </si>
  <si>
    <t>Objavljeno: 16.01.2026.g.</t>
  </si>
  <si>
    <t>LIDL Hrvatska d.o.o.</t>
  </si>
  <si>
    <t>TREND-INFO knjižara papirnica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</si>
</sst>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sz val="11"/>
      <color rgb="FF424242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u/>
      <sz val="11"/>
      <color theme="10"/>
      <name val="Calibri"/>
      <scheme val="minor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  <fill>
      <patternFill patternType="solid">
        <fgColor rgb="FFD2EDF4"/>
        <bgColor rgb="FFD2EDF4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0" fontId="16" fillId="0" borderId="12"/>
  </cellStyleXfs>
  <cellXfs count="73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2" fillId="3" borderId="8" xfId="0" applyFont="1" applyFill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0" fillId="4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9" fillId="0" borderId="12" xfId="0" applyFont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3" fillId="0" borderId="1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7" fillId="4" borderId="12" xfId="2" applyNumberFormat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</cellXfs>
  <cellStyles count="3">
    <cellStyle name="Hiperveza" xfId="1" builtinId="8"/>
    <cellStyle name="Normalno" xfId="0" builtinId="0"/>
    <cellStyle name="Normalno 3" xfId="2" xr:uid="{248B7871-2BC1-4980-903D-187E10556F07}"/>
  </cellStyles>
  <dxfs count="89"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88"/>
      <tableStyleElement type="totalRow" dxfId="87"/>
      <tableStyleElement type="firstRowStripe" dxfId="86"/>
      <tableStyleElement type="secondRowStripe" dxfId="85"/>
    </tableStyle>
    <tableStyle name="VELJAČA-style" pivot="0" count="4" xr9:uid="{00000000-0011-0000-FFFF-FFFF01000000}">
      <tableStyleElement type="headerRow" dxfId="84"/>
      <tableStyleElement type="totalRow" dxfId="83"/>
      <tableStyleElement type="firstRowStripe" dxfId="82"/>
      <tableStyleElement type="secondRowStripe" dxfId="8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5433697-76D1-494E-984A-353F52248FC1}" name="Table_134567811121323456789101112" displayName="Table_134567811121323456789101112" ref="A6:E17">
  <tableColumns count="5">
    <tableColumn id="1" xr3:uid="{E1B761B1-E22B-4A50-B966-49A87ABA18CD}" name="Naziv primatelja"/>
    <tableColumn id="2" xr3:uid="{B4D71CA3-1860-4856-B1ED-1D7272E14A6E}" name="OIB primatelja"/>
    <tableColumn id="3" xr3:uid="{6522DF87-6F5F-43BB-9BC7-0F01A6DC286E}" name="Sjedište primatelja"/>
    <tableColumn id="4" xr3:uid="{DACE7076-589D-48CD-A5C1-7CD52BDA088F}" name="Vrsta rashoda i izdatka"/>
    <tableColumn id="5" xr3:uid="{ADBD06A2-7528-4823-820B-A988E9E3C1EE}" name="Iznos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087CE3-F4AB-4CFE-87CA-D6115AD0E6A6}" name="Table_134567811121323" displayName="Table_134567811121323" ref="A6:E20">
  <tableColumns count="5">
    <tableColumn id="1" xr3:uid="{DD5FC750-F9CA-43C4-ABB4-316368B79FDE}" name="Naziv primatelja"/>
    <tableColumn id="2" xr3:uid="{BBA558B6-C815-4A49-BBB7-357DCFC0022E}" name="OIB primatelja"/>
    <tableColumn id="3" xr3:uid="{0A39C2E2-14E6-4881-A000-B374EB924344}" name="Sjedište primatelja"/>
    <tableColumn id="4" xr3:uid="{B0C8A4CC-5E8A-42CB-8478-6C8891B504EF}" name="Vrsta rashoda i izdatka"/>
    <tableColumn id="5" xr3:uid="{FF638CBC-1867-45DC-95F8-DA1F6FC7C5D5}" name="Iznos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90DA80-B766-4376-9FAD-BB2B67CFE1CA}" name="Table_13456781112132" displayName="Table_13456781112132" ref="A6:E17">
  <tableColumns count="5">
    <tableColumn id="1" xr3:uid="{50E5666C-646A-4FA1-9EA2-E98B27928BB6}" name="Naziv primatelja"/>
    <tableColumn id="2" xr3:uid="{7AC0E180-6D95-4D9F-ACBD-87A7D1153F6A}" name="OIB primatelja"/>
    <tableColumn id="3" xr3:uid="{46E52425-B811-4B60-A567-1D55E022E146}" name="Sjedište primatelja"/>
    <tableColumn id="4" xr3:uid="{227602F8-0866-438E-8C3A-C2B7F4CD0315}" name="Vrsta rashoda i izdatka"/>
    <tableColumn id="5" xr3:uid="{1BB97486-8BC1-4539-AF76-87B73A3D6EC3}" name="Iznos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C49A7A-7317-4D03-8D29-E0F9E8FA2E1A}" name="Table_1345678111213" displayName="Table_1345678111213" ref="A6:E16">
  <tableColumns count="5">
    <tableColumn id="1" xr3:uid="{076DDDA6-6731-43EF-BBE4-3EF1A0129C24}" name="Naziv primatelja"/>
    <tableColumn id="2" xr3:uid="{FE6CB900-27A5-4F47-BAC1-EFB1C3E67230}" name="OIB primatelja"/>
    <tableColumn id="3" xr3:uid="{B34A18AB-5BCF-413C-9E83-C470B9C28049}" name="Sjedište primatelja"/>
    <tableColumn id="4" xr3:uid="{E1410F8F-0643-4190-9EBF-1F34BD15A766}" name="Vrsta rashoda i izdatka"/>
    <tableColumn id="5" xr3:uid="{386FC574-2A24-4DEE-9790-F1D17C386D8B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CA77AB7-6594-4F7A-8E00-AE4D65AB13D3}" name="Table_1345678111213234567891011" displayName="Table_1345678111213234567891011" ref="A6:E15">
  <tableColumns count="5">
    <tableColumn id="1" xr3:uid="{A6A679B1-70CD-4D78-99B9-33C87C2BA4E1}" name="Naziv primatelja"/>
    <tableColumn id="2" xr3:uid="{FCB7369E-5DC8-4A67-A5DC-BD4DCD4256D5}" name="OIB primatelja"/>
    <tableColumn id="3" xr3:uid="{2ABE5BB1-C59E-422D-9003-836A582C66D9}" name="Sjedište primatelja"/>
    <tableColumn id="4" xr3:uid="{84D517CB-CC46-4CC7-96E8-BAA3B8C292F5}" name="Vrsta rashoda i izdatka"/>
    <tableColumn id="5" xr3:uid="{98914AAF-9297-490C-8C70-87455FECDAE8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F65962-E2FA-4D16-BA98-FD7401A4F52D}" name="Table_13456781112132345678910" displayName="Table_13456781112132345678910" ref="A6:E15">
  <tableColumns count="5">
    <tableColumn id="1" xr3:uid="{9CC22073-665B-4EFA-96AB-5A3B4632D1DC}" name="Naziv primatelja"/>
    <tableColumn id="2" xr3:uid="{19D2490D-BED5-4210-B747-36476CA96BB5}" name="OIB primatelja"/>
    <tableColumn id="3" xr3:uid="{3CA59F48-2BE9-4A50-AC8D-F844836C481A}" name="Sjedište primatelja"/>
    <tableColumn id="4" xr3:uid="{3BB0DAFC-DCD6-4A05-90E5-AF8391EB3EAC}" name="Vrsta rashoda i izdatka"/>
    <tableColumn id="5" xr3:uid="{2E7921A4-E9D6-48AA-A1FF-5635AF7506D7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055423B-202C-403E-90EC-36F914CA84B7}" name="Table_134567811121323456789" displayName="Table_134567811121323456789" ref="A6:E19">
  <tableColumns count="5">
    <tableColumn id="1" xr3:uid="{179145D0-FB0A-4103-A5BF-1690D863A56B}" name="Naziv primatelja"/>
    <tableColumn id="2" xr3:uid="{BAA2A282-F30D-4DC7-91ED-1D0DAA192FAD}" name="OIB primatelja"/>
    <tableColumn id="3" xr3:uid="{C0AF1AF4-2EA9-49C1-BC3F-A86D4C637B6B}" name="Sjedište primatelja"/>
    <tableColumn id="4" xr3:uid="{AE0AD836-314A-4958-BD5B-96C5AEAB8F0C}" name="Vrsta rashoda i izdatka"/>
    <tableColumn id="5" xr3:uid="{99F7F8A4-03E3-4E2A-9122-DB1F9FE2B69D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EF60EF-1A0A-436A-812F-96DB025AFC42}" name="Table_13456781112132345678" displayName="Table_13456781112132345678" ref="A6:E15">
  <tableColumns count="5">
    <tableColumn id="1" xr3:uid="{044E0786-A9CE-46DE-9A92-575912C88738}" name="Naziv primatelja"/>
    <tableColumn id="2" xr3:uid="{C4269757-4F6C-491F-A051-66612C396785}" name="OIB primatelja"/>
    <tableColumn id="3" xr3:uid="{5695DA05-55B2-4269-9AFB-2CEDA2641546}" name="Sjedište primatelja"/>
    <tableColumn id="4" xr3:uid="{BD620E9F-2713-4E25-8621-65CA8A8CF94E}" name="Vrsta rashoda i izdatka"/>
    <tableColumn id="5" xr3:uid="{94A1CFA9-ED74-467B-A77E-32FF49863365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55DC10-F3EB-4A9E-8284-3DBDE99A6C87}" name="Table_1345678111213234567" displayName="Table_1345678111213234567" ref="A6:E14">
  <tableColumns count="5">
    <tableColumn id="1" xr3:uid="{E94BF5F3-EBD7-4870-B96A-5FEDDD5B2F01}" name="Naziv primatelja"/>
    <tableColumn id="2" xr3:uid="{F40DDB41-5D08-40C6-BF80-3E08EE97C1D7}" name="OIB primatelja"/>
    <tableColumn id="3" xr3:uid="{22A83EEC-4CA7-4D15-A115-6C39D89711C7}" name="Sjedište primatelja"/>
    <tableColumn id="4" xr3:uid="{BF2970A5-60C2-418F-AAEB-0001F8645497}" name="Vrsta rashoda i izdatka"/>
    <tableColumn id="5" xr3:uid="{BD1F0CD8-3760-43A8-B748-0C23FCFF9E41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886F57-C62D-4290-8213-E2EC3F3B7A18}" name="Table_134567811121323456" displayName="Table_134567811121323456" ref="A6:E16">
  <tableColumns count="5">
    <tableColumn id="1" xr3:uid="{3EDD2F3B-D5A5-41C9-8E32-9BA125D7C750}" name="Naziv primatelja"/>
    <tableColumn id="2" xr3:uid="{33B6E869-863A-46B9-B9A0-66CD018331D6}" name="OIB primatelja"/>
    <tableColumn id="3" xr3:uid="{2C2D9B48-A186-47CB-90F9-00DFCB70F65B}" name="Sjedište primatelja"/>
    <tableColumn id="4" xr3:uid="{898BA2DF-1DEF-4028-9780-4F9B205F79F6}" name="Vrsta rashoda i izdatka"/>
    <tableColumn id="5" xr3:uid="{EE4968FA-C6FD-4201-8D09-3B7F29A22D59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5393FD-3341-4B6C-8190-A2700A442B60}" name="Table_13456781112132345" displayName="Table_13456781112132345" ref="A6:E19">
  <tableColumns count="5">
    <tableColumn id="1" xr3:uid="{6D54CFFD-7E9C-477B-A4D2-E26EEDBBDDAF}" name="Naziv primatelja"/>
    <tableColumn id="2" xr3:uid="{64B4B499-D2A8-4197-8D54-D8D0CAE01B27}" name="OIB primatelja"/>
    <tableColumn id="3" xr3:uid="{1C15EE18-8E7C-431D-AF94-B7B4403C9177}" name="Sjedište primatelja"/>
    <tableColumn id="4" xr3:uid="{9EDE0C10-2ED4-48EA-A42A-A91FFE7D5490}" name="Vrsta rashoda i izdatka"/>
    <tableColumn id="5" xr3:uid="{DF556C9B-5A2C-45C2-B323-2B55305D769A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CEAA2D-417F-4EE0-B68C-51C040CE575B}" name="Table_1345678111213234" displayName="Table_1345678111213234" ref="A6:E20">
  <tableColumns count="5">
    <tableColumn id="1" xr3:uid="{FC34EC88-BA04-420A-B509-4CCD31BC8F71}" name="Naziv primatelja"/>
    <tableColumn id="2" xr3:uid="{E4A748A8-5AB1-4871-A726-7CC6E9C64763}" name="OIB primatelja"/>
    <tableColumn id="3" xr3:uid="{EFC6BAC7-22B8-4D8C-816A-FFCC672B3E77}" name="Sjedište primatelja"/>
    <tableColumn id="4" xr3:uid="{D21C13B0-A865-497D-9E44-EBF7E695B516}" name="Vrsta rashoda i izdatka"/>
    <tableColumn id="5" xr3:uid="{EA955195-975C-493C-B0CE-FA1FD4834E62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A040D-4027-4CE6-9368-CE7646F0DEA0}">
  <sheetPr>
    <tabColor rgb="FF16515F"/>
    <pageSetUpPr fitToPage="1"/>
  </sheetPr>
  <dimension ref="A1:K82"/>
  <sheetViews>
    <sheetView showGridLines="0" tabSelected="1" topLeftCell="A2" workbookViewId="0">
      <selection activeCell="E18" sqref="E18"/>
    </sheetView>
  </sheetViews>
  <sheetFormatPr defaultColWidth="14.42578125" defaultRowHeight="15" customHeight="1" x14ac:dyDescent="0.25"/>
  <cols>
    <col min="1" max="1" width="37.140625" style="60" customWidth="1"/>
    <col min="2" max="2" width="24.7109375" style="60" customWidth="1"/>
    <col min="3" max="3" width="27.5703125" style="60" customWidth="1"/>
    <col min="4" max="4" width="31.5703125" style="60" customWidth="1"/>
    <col min="5" max="5" width="21.42578125" style="60" customWidth="1"/>
    <col min="6" max="6" width="0.28515625" style="60" customWidth="1"/>
    <col min="7" max="7" width="11.28515625" style="60" customWidth="1"/>
    <col min="8" max="11" width="9" style="60" customWidth="1"/>
    <col min="12" max="16384" width="14.42578125" style="60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9" t="s">
        <v>87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64351.78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1209.01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1069.74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12200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10765.43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3052.47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 t="s">
        <v>72</v>
      </c>
      <c r="I13" s="8"/>
      <c r="J13" s="8"/>
      <c r="K13" s="8"/>
    </row>
    <row r="14" spans="1:11" ht="38.25" customHeight="1" x14ac:dyDescent="0.25">
      <c r="A14" s="24" t="s">
        <v>90</v>
      </c>
      <c r="B14" s="32"/>
      <c r="C14" s="25" t="s">
        <v>27</v>
      </c>
      <c r="D14" s="26" t="s">
        <v>40</v>
      </c>
      <c r="E14" s="13">
        <v>4.4000000000000004</v>
      </c>
      <c r="F14" s="8"/>
      <c r="G14" s="29"/>
      <c r="H14" s="8"/>
      <c r="I14" s="8"/>
      <c r="J14" s="8"/>
      <c r="K14" s="8"/>
    </row>
    <row r="15" spans="1:11" ht="38.25" customHeight="1" x14ac:dyDescent="0.25">
      <c r="A15" s="24" t="s">
        <v>89</v>
      </c>
      <c r="B15" s="32">
        <v>66089976432</v>
      </c>
      <c r="C15" s="25" t="s">
        <v>45</v>
      </c>
      <c r="D15" s="26" t="s">
        <v>40</v>
      </c>
      <c r="E15" s="13">
        <v>29.99</v>
      </c>
      <c r="F15" s="8"/>
      <c r="G15" s="29"/>
      <c r="H15" s="8"/>
      <c r="I15" s="8"/>
      <c r="J15" s="8"/>
      <c r="K15" s="8"/>
    </row>
    <row r="16" spans="1:11" ht="38.25" customHeight="1" x14ac:dyDescent="0.25">
      <c r="A16" s="24" t="s">
        <v>49</v>
      </c>
      <c r="B16" s="32">
        <v>32193284484</v>
      </c>
      <c r="C16" s="25" t="s">
        <v>32</v>
      </c>
      <c r="D16" s="26" t="s">
        <v>40</v>
      </c>
      <c r="E16" s="13">
        <v>6</v>
      </c>
      <c r="F16" s="8"/>
      <c r="G16" s="29"/>
      <c r="H16" s="8"/>
      <c r="I16" s="8"/>
      <c r="J16" s="8"/>
      <c r="K16" s="8"/>
    </row>
    <row r="17" spans="1:11" ht="38.25" customHeight="1" x14ac:dyDescent="0.25">
      <c r="A17" s="15" t="s">
        <v>9</v>
      </c>
      <c r="B17" s="15"/>
      <c r="C17" s="16"/>
      <c r="D17" s="16"/>
      <c r="E17" s="17">
        <f>SUM(E7:E16)</f>
        <v>92882.819999999992</v>
      </c>
      <c r="F17" s="8"/>
      <c r="G17" s="29"/>
      <c r="H17" s="8"/>
      <c r="I17" s="8"/>
      <c r="J17" s="8"/>
      <c r="K17" s="8"/>
    </row>
    <row r="18" spans="1:11" ht="38.25" customHeight="1" x14ac:dyDescent="0.25">
      <c r="A18" s="20"/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8.25" customHeight="1" x14ac:dyDescent="0.25">
      <c r="A19" s="20" t="s">
        <v>88</v>
      </c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8.25" customHeight="1" x14ac:dyDescent="0.25">
      <c r="A20" s="47" t="s">
        <v>61</v>
      </c>
      <c r="B20" s="20"/>
      <c r="C20" s="20"/>
      <c r="D20" s="20"/>
      <c r="E20" s="20"/>
      <c r="F20" s="8"/>
      <c r="G20" s="29"/>
      <c r="H20" s="8"/>
      <c r="I20" s="8"/>
      <c r="J20" s="8"/>
      <c r="K20" s="8"/>
    </row>
    <row r="21" spans="1:11" ht="36.75" customHeight="1" x14ac:dyDescent="0.25">
      <c r="A21" s="48" t="s">
        <v>56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48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51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8"/>
      <c r="G28" s="9"/>
      <c r="H28" s="8"/>
      <c r="I28" s="8"/>
      <c r="J28" s="8"/>
      <c r="K28" s="8"/>
    </row>
    <row r="29" spans="1:11" ht="33.75" customHeight="1" x14ac:dyDescent="0.25">
      <c r="A29" s="20"/>
      <c r="B29" s="20"/>
      <c r="C29" s="20"/>
      <c r="D29" s="20"/>
      <c r="E29" s="20"/>
      <c r="F29" s="18"/>
      <c r="G29" s="19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18"/>
      <c r="G31" s="28"/>
      <c r="H31" s="18"/>
      <c r="I31" s="18"/>
      <c r="J31" s="18"/>
      <c r="K31" s="18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  <row r="82" spans="6:11" ht="33.75" customHeight="1" x14ac:dyDescent="0.25">
      <c r="F82" s="3"/>
      <c r="G82" s="2"/>
      <c r="H82" s="3"/>
      <c r="I82" s="3"/>
      <c r="J82" s="3"/>
      <c r="K82" s="3"/>
    </row>
  </sheetData>
  <mergeCells count="6">
    <mergeCell ref="A1:E1"/>
    <mergeCell ref="A2:B2"/>
    <mergeCell ref="D2:E2"/>
    <mergeCell ref="A3:B3"/>
    <mergeCell ref="D3:E3"/>
    <mergeCell ref="A5:E5"/>
  </mergeCells>
  <conditionalFormatting sqref="A7:D7 A9:D12 A17:D17 A13:A15 C13:D13 C14:C15">
    <cfRule type="expression" dxfId="80" priority="5">
      <formula>MOD(ROW(),2)=0</formula>
    </cfRule>
  </conditionalFormatting>
  <conditionalFormatting sqref="E7 E9:E17">
    <cfRule type="expression" dxfId="79" priority="6">
      <formula>MOD(ROW(),2)=0</formula>
    </cfRule>
  </conditionalFormatting>
  <conditionalFormatting sqref="E7 E9:E17">
    <cfRule type="expression" dxfId="78" priority="7">
      <formula>MOD(ROW(),2)=1</formula>
    </cfRule>
  </conditionalFormatting>
  <conditionalFormatting sqref="A8:D8">
    <cfRule type="expression" dxfId="77" priority="8">
      <formula>MOD(ROW(),2)=0</formula>
    </cfRule>
  </conditionalFormatting>
  <conditionalFormatting sqref="E8">
    <cfRule type="expression" dxfId="76" priority="9">
      <formula>MOD(ROW(),2)=0</formula>
    </cfRule>
  </conditionalFormatting>
  <conditionalFormatting sqref="E8">
    <cfRule type="expression" dxfId="75" priority="10">
      <formula>MOD(ROW(),2)=1</formula>
    </cfRule>
  </conditionalFormatting>
  <conditionalFormatting sqref="A16">
    <cfRule type="expression" dxfId="74" priority="4">
      <formula>MOD(ROW(),2)=0</formula>
    </cfRule>
  </conditionalFormatting>
  <conditionalFormatting sqref="D14">
    <cfRule type="expression" dxfId="2" priority="3">
      <formula>MOD(ROW(),2)=0</formula>
    </cfRule>
  </conditionalFormatting>
  <conditionalFormatting sqref="D15">
    <cfRule type="expression" dxfId="1" priority="2">
      <formula>MOD(ROW(),2)=0</formula>
    </cfRule>
  </conditionalFormatting>
  <conditionalFormatting sqref="C16:D16">
    <cfRule type="expression" dxfId="0" priority="1">
      <formula>MOD(ROW(),2)=0</formula>
    </cfRule>
  </conditionalFormatting>
  <hyperlinks>
    <hyperlink ref="A21" r:id="rId1" xr:uid="{6DD23B74-DC53-4CDB-ADB6-DC237824AB08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E9AF3-C090-467B-AC3A-28F4D76A5D92}">
  <sheetPr>
    <tabColor rgb="FF16515F"/>
    <pageSetUpPr fitToPage="1"/>
  </sheetPr>
  <dimension ref="A1:K81"/>
  <sheetViews>
    <sheetView showGridLines="0" topLeftCell="A10" workbookViewId="0">
      <selection activeCell="A19" sqref="A19:D19"/>
    </sheetView>
  </sheetViews>
  <sheetFormatPr defaultColWidth="14.42578125" defaultRowHeight="15" customHeight="1" x14ac:dyDescent="0.25"/>
  <cols>
    <col min="1" max="1" width="37.140625" style="36" customWidth="1"/>
    <col min="2" max="2" width="24.7109375" style="36" customWidth="1"/>
    <col min="3" max="3" width="27.5703125" style="36" customWidth="1"/>
    <col min="4" max="4" width="31.5703125" style="36" customWidth="1"/>
    <col min="5" max="5" width="21.42578125" style="36" customWidth="1"/>
    <col min="6" max="6" width="0.28515625" style="36" customWidth="1"/>
    <col min="7" max="7" width="11.28515625" style="36" customWidth="1"/>
    <col min="8" max="11" width="9" style="36" customWidth="1"/>
    <col min="12" max="16384" width="14.42578125" style="3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5" t="s">
        <v>47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64742.13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1199.19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927.72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10814.62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2866.98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36</v>
      </c>
      <c r="B14" s="32">
        <v>75550985023</v>
      </c>
      <c r="C14" s="25" t="s">
        <v>8</v>
      </c>
      <c r="D14" s="26" t="s">
        <v>37</v>
      </c>
      <c r="E14" s="13">
        <v>100.01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24</v>
      </c>
      <c r="B15" s="32">
        <v>62226620908</v>
      </c>
      <c r="C15" s="25" t="s">
        <v>8</v>
      </c>
      <c r="D15" s="26" t="s">
        <v>34</v>
      </c>
      <c r="E15" s="13">
        <v>34.799999999999997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41</v>
      </c>
      <c r="B16" s="32">
        <v>62338182742</v>
      </c>
      <c r="C16" s="25" t="s">
        <v>42</v>
      </c>
      <c r="D16" s="26" t="s">
        <v>40</v>
      </c>
      <c r="E16" s="13">
        <v>26.41</v>
      </c>
      <c r="F16" s="8"/>
      <c r="G16" s="29"/>
      <c r="H16" s="8"/>
      <c r="I16" s="8"/>
      <c r="J16" s="8"/>
      <c r="K16" s="8"/>
    </row>
    <row r="17" spans="1:11" ht="40.5" customHeight="1" x14ac:dyDescent="0.25">
      <c r="A17" s="24" t="s">
        <v>41</v>
      </c>
      <c r="B17" s="32">
        <v>62338182742</v>
      </c>
      <c r="C17" s="25" t="s">
        <v>42</v>
      </c>
      <c r="D17" s="26" t="s">
        <v>43</v>
      </c>
      <c r="E17" s="13">
        <v>6</v>
      </c>
      <c r="F17" s="8"/>
      <c r="G17" s="29"/>
      <c r="H17" s="8"/>
      <c r="I17" s="8"/>
      <c r="J17" s="8"/>
      <c r="K17" s="8"/>
    </row>
    <row r="18" spans="1:11" ht="40.5" customHeight="1" x14ac:dyDescent="0.25">
      <c r="A18" s="24" t="s">
        <v>44</v>
      </c>
      <c r="B18" s="32">
        <v>87311810356</v>
      </c>
      <c r="C18" s="25" t="s">
        <v>45</v>
      </c>
      <c r="D18" s="26" t="s">
        <v>43</v>
      </c>
      <c r="E18" s="13">
        <v>13.27</v>
      </c>
      <c r="F18" s="8"/>
      <c r="G18" s="29"/>
      <c r="H18" s="8"/>
      <c r="I18" s="8"/>
      <c r="J18" s="8"/>
      <c r="K18" s="8"/>
    </row>
    <row r="19" spans="1:11" ht="40.5" customHeight="1" x14ac:dyDescent="0.25">
      <c r="A19" s="24" t="s">
        <v>38</v>
      </c>
      <c r="B19" s="32" t="s">
        <v>39</v>
      </c>
      <c r="C19" s="25" t="s">
        <v>46</v>
      </c>
      <c r="D19" s="26" t="s">
        <v>40</v>
      </c>
      <c r="E19" s="13">
        <v>26.9</v>
      </c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>
        <f>SUM(E7:E19)</f>
        <v>80952.029999999984</v>
      </c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55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20" priority="1">
      <formula>MOD(ROW(),2)=0</formula>
    </cfRule>
  </conditionalFormatting>
  <conditionalFormatting sqref="E7 E9:E20">
    <cfRule type="expression" dxfId="19" priority="2">
      <formula>MOD(ROW(),2)=0</formula>
    </cfRule>
  </conditionalFormatting>
  <conditionalFormatting sqref="E7 E9:E20">
    <cfRule type="expression" dxfId="18" priority="3">
      <formula>MOD(ROW(),2)=1</formula>
    </cfRule>
  </conditionalFormatting>
  <conditionalFormatting sqref="A8:D8">
    <cfRule type="expression" dxfId="17" priority="4">
      <formula>MOD(ROW(),2)=0</formula>
    </cfRule>
  </conditionalFormatting>
  <conditionalFormatting sqref="E8">
    <cfRule type="expression" dxfId="16" priority="5">
      <formula>MOD(ROW(),2)=0</formula>
    </cfRule>
  </conditionalFormatting>
  <conditionalFormatting sqref="E8">
    <cfRule type="expression" dxfId="15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907D-95D8-4D8C-A439-E7397FACDB7F}">
  <sheetPr>
    <tabColor rgb="FF16515F"/>
    <pageSetUpPr fitToPage="1"/>
  </sheetPr>
  <dimension ref="A1:K78"/>
  <sheetViews>
    <sheetView showGridLines="0" topLeftCell="A7" workbookViewId="0">
      <selection activeCell="A14" sqref="A14"/>
    </sheetView>
  </sheetViews>
  <sheetFormatPr defaultColWidth="14.42578125" defaultRowHeight="15" customHeight="1" x14ac:dyDescent="0.25"/>
  <cols>
    <col min="1" max="1" width="37.140625" style="34" customWidth="1"/>
    <col min="2" max="2" width="24.7109375" style="34" customWidth="1"/>
    <col min="3" max="3" width="27.5703125" style="34" customWidth="1"/>
    <col min="4" max="4" width="31.5703125" style="34" customWidth="1"/>
    <col min="5" max="5" width="21.42578125" style="34" customWidth="1"/>
    <col min="6" max="6" width="0.28515625" style="34" customWidth="1"/>
    <col min="7" max="7" width="11.28515625" style="34" customWidth="1"/>
    <col min="8" max="11" width="9" style="34" customWidth="1"/>
    <col min="12" max="16384" width="14.42578125" style="3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3" t="s">
        <v>35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61992.91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639.65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1046.76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441.44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10292.959999999999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3164.38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31</v>
      </c>
      <c r="B14" s="32">
        <v>32193284484</v>
      </c>
      <c r="C14" s="25" t="s">
        <v>32</v>
      </c>
      <c r="D14" s="26" t="s">
        <v>33</v>
      </c>
      <c r="E14" s="13">
        <v>15.49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24</v>
      </c>
      <c r="B15" s="32">
        <v>62226620908</v>
      </c>
      <c r="C15" s="25" t="s">
        <v>8</v>
      </c>
      <c r="D15" s="26" t="s">
        <v>34</v>
      </c>
      <c r="E15" s="13">
        <v>24.54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26</v>
      </c>
      <c r="B16" s="32"/>
      <c r="C16" s="25" t="s">
        <v>27</v>
      </c>
      <c r="D16" s="26" t="s">
        <v>28</v>
      </c>
      <c r="E16" s="13">
        <v>17.5</v>
      </c>
      <c r="F16" s="8"/>
      <c r="G16" s="29"/>
      <c r="H16" s="8"/>
      <c r="I16" s="8"/>
      <c r="J16" s="8"/>
      <c r="K16" s="8"/>
    </row>
    <row r="17" spans="1:11" ht="36.75" customHeight="1" x14ac:dyDescent="0.25">
      <c r="A17" s="15" t="s">
        <v>9</v>
      </c>
      <c r="B17" s="15"/>
      <c r="C17" s="16"/>
      <c r="D17" s="16"/>
      <c r="E17" s="17">
        <f>SUM(E7:E16)</f>
        <v>77829.63</v>
      </c>
      <c r="F17" s="8"/>
      <c r="G17" s="9"/>
      <c r="H17" s="8"/>
      <c r="I17" s="8"/>
      <c r="J17" s="8"/>
      <c r="K17" s="8"/>
    </row>
    <row r="18" spans="1:11" ht="33.75" customHeight="1" x14ac:dyDescent="0.25">
      <c r="A18" s="20"/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33.75" customHeight="1" x14ac:dyDescent="0.25">
      <c r="A19" s="20" t="s">
        <v>30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48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51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18"/>
      <c r="G25" s="19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18"/>
      <c r="G27" s="28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7:D17 C13:D16 A13:A16">
    <cfRule type="expression" dxfId="14" priority="1">
      <formula>MOD(ROW(),2)=0</formula>
    </cfRule>
  </conditionalFormatting>
  <conditionalFormatting sqref="E7 E9:E17">
    <cfRule type="expression" dxfId="13" priority="2">
      <formula>MOD(ROW(),2)=0</formula>
    </cfRule>
  </conditionalFormatting>
  <conditionalFormatting sqref="E7 E9:E17">
    <cfRule type="expression" dxfId="12" priority="3">
      <formula>MOD(ROW(),2)=1</formula>
    </cfRule>
  </conditionalFormatting>
  <conditionalFormatting sqref="A8:D8">
    <cfRule type="expression" dxfId="11" priority="4">
      <formula>MOD(ROW(),2)=0</formula>
    </cfRule>
  </conditionalFormatting>
  <conditionalFormatting sqref="E8">
    <cfRule type="expression" dxfId="10" priority="5">
      <formula>MOD(ROW(),2)=0</formula>
    </cfRule>
  </conditionalFormatting>
  <conditionalFormatting sqref="E8">
    <cfRule type="expression" dxfId="9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A527-450A-41C2-8771-247C47E5CF30}">
  <sheetPr>
    <tabColor rgb="FF16515F"/>
    <pageSetUpPr fitToPage="1"/>
  </sheetPr>
  <dimension ref="A1:K77"/>
  <sheetViews>
    <sheetView showGridLines="0" topLeftCell="A10" workbookViewId="0">
      <selection activeCell="C16" sqref="C16"/>
    </sheetView>
  </sheetViews>
  <sheetFormatPr defaultColWidth="14.42578125" defaultRowHeight="15" customHeight="1" x14ac:dyDescent="0.25"/>
  <cols>
    <col min="1" max="1" width="37.140625" style="31" customWidth="1"/>
    <col min="2" max="2" width="24.7109375" style="31" customWidth="1"/>
    <col min="3" max="3" width="27.5703125" style="31" customWidth="1"/>
    <col min="4" max="4" width="31.5703125" style="31" customWidth="1"/>
    <col min="5" max="5" width="21.42578125" style="31" customWidth="1"/>
    <col min="6" max="6" width="0.28515625" style="31" customWidth="1"/>
    <col min="7" max="7" width="11.28515625" style="31" customWidth="1"/>
    <col min="8" max="11" width="9" style="31" customWidth="1"/>
    <col min="12" max="16384" width="14.42578125" style="31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0" t="s">
        <v>23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62005.36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568.25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939.68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1237.0899999999999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10258.049999999999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2579.15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168</v>
      </c>
      <c r="F13" s="8"/>
      <c r="G13" s="9"/>
      <c r="H13" s="8"/>
      <c r="I13" s="8"/>
      <c r="J13" s="8"/>
      <c r="K13" s="8"/>
    </row>
    <row r="14" spans="1:11" ht="40.5" customHeight="1" x14ac:dyDescent="0.25">
      <c r="A14" s="24" t="s">
        <v>24</v>
      </c>
      <c r="B14" s="32">
        <v>62226620908</v>
      </c>
      <c r="C14" s="25" t="s">
        <v>8</v>
      </c>
      <c r="D14" s="26" t="s">
        <v>25</v>
      </c>
      <c r="E14" s="13">
        <v>31.38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26</v>
      </c>
      <c r="B15" s="32"/>
      <c r="C15" s="25" t="s">
        <v>27</v>
      </c>
      <c r="D15" s="26" t="s">
        <v>28</v>
      </c>
      <c r="E15" s="13">
        <v>25</v>
      </c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>
        <f>SUM(E7:E15)</f>
        <v>77811.959999999992</v>
      </c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29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5 A13:A15">
    <cfRule type="expression" dxfId="8" priority="1">
      <formula>MOD(ROW(),2)=0</formula>
    </cfRule>
  </conditionalFormatting>
  <conditionalFormatting sqref="E7 E9:E16">
    <cfRule type="expression" dxfId="7" priority="2">
      <formula>MOD(ROW(),2)=0</formula>
    </cfRule>
  </conditionalFormatting>
  <conditionalFormatting sqref="E7 E9:E16">
    <cfRule type="expression" dxfId="6" priority="3">
      <formula>MOD(ROW(),2)=1</formula>
    </cfRule>
  </conditionalFormatting>
  <conditionalFormatting sqref="A8:D8">
    <cfRule type="expression" dxfId="5" priority="4">
      <formula>MOD(ROW(),2)=0</formula>
    </cfRule>
  </conditionalFormatting>
  <conditionalFormatting sqref="E8">
    <cfRule type="expression" dxfId="4" priority="5">
      <formula>MOD(ROW(),2)=0</formula>
    </cfRule>
  </conditionalFormatting>
  <conditionalFormatting sqref="E8">
    <cfRule type="expression" dxfId="3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E30A-ECDB-4A23-A738-5E9CCEF0451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AA8F0-C424-470F-B67E-5FFCF103F2E6}">
  <sheetPr>
    <tabColor rgb="FF16515F"/>
    <pageSetUpPr fitToPage="1"/>
  </sheetPr>
  <dimension ref="A1:K80"/>
  <sheetViews>
    <sheetView showGridLines="0" topLeftCell="A4" workbookViewId="0">
      <selection activeCell="A21" sqref="A21"/>
    </sheetView>
  </sheetViews>
  <sheetFormatPr defaultColWidth="14.42578125" defaultRowHeight="15" customHeight="1" x14ac:dyDescent="0.25"/>
  <cols>
    <col min="1" max="1" width="37.140625" style="58" customWidth="1"/>
    <col min="2" max="2" width="24.7109375" style="58" customWidth="1"/>
    <col min="3" max="3" width="27.5703125" style="58" customWidth="1"/>
    <col min="4" max="4" width="31.5703125" style="58" customWidth="1"/>
    <col min="5" max="5" width="21.42578125" style="58" customWidth="1"/>
    <col min="6" max="6" width="0.28515625" style="58" customWidth="1"/>
    <col min="7" max="7" width="11.28515625" style="58" customWidth="1"/>
    <col min="8" max="11" width="9" style="58" customWidth="1"/>
    <col min="12" max="16384" width="14.42578125" style="58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7" t="s">
        <v>87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64458.07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1506.54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1091.58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1049.73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10835.98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3616.57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 t="s">
        <v>72</v>
      </c>
      <c r="I13" s="8"/>
      <c r="J13" s="8"/>
      <c r="K13" s="8"/>
    </row>
    <row r="14" spans="1:11" ht="38.25" customHeight="1" x14ac:dyDescent="0.25">
      <c r="A14" s="24" t="s">
        <v>50</v>
      </c>
      <c r="B14" s="32">
        <v>5614216244</v>
      </c>
      <c r="C14" s="25" t="s">
        <v>8</v>
      </c>
      <c r="D14" s="26" t="s">
        <v>40</v>
      </c>
      <c r="E14" s="13">
        <v>32.75</v>
      </c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>
        <f>SUM(E7:E14)</f>
        <v>82785.22</v>
      </c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86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7" t="s">
        <v>61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8" t="s">
        <v>56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73" priority="3">
      <formula>MOD(ROW(),2)=0</formula>
    </cfRule>
  </conditionalFormatting>
  <conditionalFormatting sqref="E7 E9:E15">
    <cfRule type="expression" dxfId="72" priority="4">
      <formula>MOD(ROW(),2)=0</formula>
    </cfRule>
  </conditionalFormatting>
  <conditionalFormatting sqref="E7 E9:E15">
    <cfRule type="expression" dxfId="71" priority="5">
      <formula>MOD(ROW(),2)=1</formula>
    </cfRule>
  </conditionalFormatting>
  <conditionalFormatting sqref="A8:D8">
    <cfRule type="expression" dxfId="70" priority="6">
      <formula>MOD(ROW(),2)=0</formula>
    </cfRule>
  </conditionalFormatting>
  <conditionalFormatting sqref="E8">
    <cfRule type="expression" dxfId="69" priority="7">
      <formula>MOD(ROW(),2)=0</formula>
    </cfRule>
  </conditionalFormatting>
  <conditionalFormatting sqref="E8">
    <cfRule type="expression" dxfId="68" priority="8">
      <formula>MOD(ROW(),2)=1</formula>
    </cfRule>
  </conditionalFormatting>
  <conditionalFormatting sqref="C14:D14 A14">
    <cfRule type="expression" dxfId="67" priority="1">
      <formula>MOD(ROW(),2)=0</formula>
    </cfRule>
  </conditionalFormatting>
  <hyperlinks>
    <hyperlink ref="A19" r:id="rId1" xr:uid="{62726C6F-E108-40B5-BE22-8F14D4EDFC6A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1B96C-4D44-4B04-8ED4-C2D1542A3D17}">
  <sheetPr>
    <tabColor rgb="FF16515F"/>
    <pageSetUpPr fitToPage="1"/>
  </sheetPr>
  <dimension ref="A1:K80"/>
  <sheetViews>
    <sheetView showGridLines="0" topLeftCell="A7" workbookViewId="0">
      <selection activeCell="B14" sqref="B14:D14"/>
    </sheetView>
  </sheetViews>
  <sheetFormatPr defaultColWidth="14.42578125" defaultRowHeight="15" customHeight="1" x14ac:dyDescent="0.25"/>
  <cols>
    <col min="1" max="1" width="37.140625" style="56" customWidth="1"/>
    <col min="2" max="2" width="24.7109375" style="56" customWidth="1"/>
    <col min="3" max="3" width="27.5703125" style="56" customWidth="1"/>
    <col min="4" max="4" width="31.5703125" style="56" customWidth="1"/>
    <col min="5" max="5" width="21.42578125" style="56" customWidth="1"/>
    <col min="6" max="6" width="0.28515625" style="56" customWidth="1"/>
    <col min="7" max="7" width="11.28515625" style="56" customWidth="1"/>
    <col min="8" max="11" width="9" style="56" customWidth="1"/>
    <col min="12" max="16384" width="14.42578125" style="5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5" t="s">
        <v>85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64170.65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753.49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1020.73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1749.47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10645.22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3623.19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 t="s">
        <v>72</v>
      </c>
      <c r="I13" s="8"/>
      <c r="J13" s="8"/>
      <c r="K13" s="8"/>
    </row>
    <row r="14" spans="1:11" ht="38.25" customHeight="1" x14ac:dyDescent="0.25">
      <c r="A14" s="24" t="s">
        <v>49</v>
      </c>
      <c r="B14" s="32">
        <v>32193284484</v>
      </c>
      <c r="C14" s="25" t="s">
        <v>32</v>
      </c>
      <c r="D14" s="26" t="s">
        <v>40</v>
      </c>
      <c r="E14" s="13">
        <v>26.42</v>
      </c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>
        <f>SUM(E7:E14)</f>
        <v>82183.17</v>
      </c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84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7" t="s">
        <v>61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8" t="s">
        <v>56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66" priority="2">
      <formula>MOD(ROW(),2)=0</formula>
    </cfRule>
  </conditionalFormatting>
  <conditionalFormatting sqref="E7 E9:E15">
    <cfRule type="expression" dxfId="65" priority="3">
      <formula>MOD(ROW(),2)=0</formula>
    </cfRule>
  </conditionalFormatting>
  <conditionalFormatting sqref="E7 E9:E15">
    <cfRule type="expression" dxfId="64" priority="4">
      <formula>MOD(ROW(),2)=1</formula>
    </cfRule>
  </conditionalFormatting>
  <conditionalFormatting sqref="A8:D8">
    <cfRule type="expression" dxfId="63" priority="5">
      <formula>MOD(ROW(),2)=0</formula>
    </cfRule>
  </conditionalFormatting>
  <conditionalFormatting sqref="E8">
    <cfRule type="expression" dxfId="62" priority="6">
      <formula>MOD(ROW(),2)=0</formula>
    </cfRule>
  </conditionalFormatting>
  <conditionalFormatting sqref="E8">
    <cfRule type="expression" dxfId="61" priority="7">
      <formula>MOD(ROW(),2)=1</formula>
    </cfRule>
  </conditionalFormatting>
  <conditionalFormatting sqref="A14 C14:D14">
    <cfRule type="expression" dxfId="60" priority="1">
      <formula>MOD(ROW(),2)=0</formula>
    </cfRule>
  </conditionalFormatting>
  <hyperlinks>
    <hyperlink ref="A19" r:id="rId1" xr:uid="{CFB87736-E8A3-4C69-969D-39FFEF2A21A9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05493-3C20-481D-9202-152BD012B800}">
  <sheetPr>
    <tabColor rgb="FF16515F"/>
    <pageSetUpPr fitToPage="1"/>
  </sheetPr>
  <dimension ref="A1:K80"/>
  <sheetViews>
    <sheetView showGridLines="0" topLeftCell="A10" workbookViewId="0">
      <selection activeCell="C15" sqref="C15"/>
    </sheetView>
  </sheetViews>
  <sheetFormatPr defaultColWidth="14.42578125" defaultRowHeight="15" customHeight="1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0.285156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3" t="s">
        <v>81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64323.24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10396.370000000001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792.19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 t="s">
        <v>72</v>
      </c>
      <c r="I13" s="8"/>
      <c r="J13" s="8"/>
      <c r="K13" s="8"/>
    </row>
    <row r="14" spans="1:11" ht="38.25" customHeight="1" x14ac:dyDescent="0.25">
      <c r="A14" s="24" t="s">
        <v>74</v>
      </c>
      <c r="B14" s="32">
        <v>24923103811</v>
      </c>
      <c r="C14" s="25" t="s">
        <v>75</v>
      </c>
      <c r="D14" s="26" t="s">
        <v>76</v>
      </c>
      <c r="E14" s="13">
        <v>50.44</v>
      </c>
      <c r="F14" s="8"/>
      <c r="G14" s="29"/>
      <c r="H14" s="8"/>
      <c r="I14" s="8"/>
      <c r="J14" s="8"/>
      <c r="K14" s="8"/>
    </row>
    <row r="15" spans="1:11" ht="38.25" customHeight="1" x14ac:dyDescent="0.25">
      <c r="A15" s="24" t="s">
        <v>74</v>
      </c>
      <c r="B15" s="32">
        <v>24923103811</v>
      </c>
      <c r="C15" s="25" t="s">
        <v>75</v>
      </c>
      <c r="D15" s="26" t="s">
        <v>77</v>
      </c>
      <c r="E15" s="13">
        <v>5.44</v>
      </c>
      <c r="F15" s="8"/>
      <c r="G15" s="29"/>
      <c r="H15" s="8"/>
      <c r="I15" s="8"/>
      <c r="J15" s="8"/>
      <c r="K15" s="8"/>
    </row>
    <row r="16" spans="1:11" ht="38.25" customHeight="1" x14ac:dyDescent="0.25">
      <c r="A16" s="24" t="s">
        <v>78</v>
      </c>
      <c r="B16" s="32">
        <v>29471249755</v>
      </c>
      <c r="C16" s="25" t="s">
        <v>82</v>
      </c>
      <c r="D16" s="26" t="s">
        <v>79</v>
      </c>
      <c r="E16" s="13">
        <v>79.12</v>
      </c>
      <c r="F16" s="8"/>
      <c r="G16" s="29"/>
      <c r="H16" s="8"/>
      <c r="I16" s="8"/>
      <c r="J16" s="8"/>
      <c r="K16" s="8"/>
    </row>
    <row r="17" spans="1:11" ht="38.25" customHeight="1" x14ac:dyDescent="0.25">
      <c r="A17" s="24" t="s">
        <v>80</v>
      </c>
      <c r="B17" s="32">
        <v>91958721295</v>
      </c>
      <c r="C17" s="25" t="s">
        <v>83</v>
      </c>
      <c r="D17" s="26" t="s">
        <v>34</v>
      </c>
      <c r="E17" s="13">
        <v>35.79</v>
      </c>
      <c r="F17" s="8"/>
      <c r="G17" s="29"/>
      <c r="H17" s="8"/>
      <c r="I17" s="8"/>
      <c r="J17" s="8"/>
      <c r="K17" s="8"/>
    </row>
    <row r="18" spans="1:11" ht="38.25" customHeight="1" x14ac:dyDescent="0.25">
      <c r="A18" s="24" t="s">
        <v>78</v>
      </c>
      <c r="B18" s="32">
        <v>29471249755</v>
      </c>
      <c r="C18" s="25" t="s">
        <v>82</v>
      </c>
      <c r="D18" s="26" t="s">
        <v>40</v>
      </c>
      <c r="E18" s="13">
        <v>18.87</v>
      </c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>
        <f>SUM(E7:E18)</f>
        <v>75895.459999999992</v>
      </c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73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61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56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A13:A18 C13:D18">
    <cfRule type="expression" dxfId="59" priority="1">
      <formula>MOD(ROW(),2)=0</formula>
    </cfRule>
  </conditionalFormatting>
  <conditionalFormatting sqref="E7 E9:E19">
    <cfRule type="expression" dxfId="58" priority="2">
      <formula>MOD(ROW(),2)=0</formula>
    </cfRule>
  </conditionalFormatting>
  <conditionalFormatting sqref="E7 E9:E19">
    <cfRule type="expression" dxfId="57" priority="3">
      <formula>MOD(ROW(),2)=1</formula>
    </cfRule>
  </conditionalFormatting>
  <conditionalFormatting sqref="A8:D8">
    <cfRule type="expression" dxfId="56" priority="4">
      <formula>MOD(ROW(),2)=0</formula>
    </cfRule>
  </conditionalFormatting>
  <conditionalFormatting sqref="E8">
    <cfRule type="expression" dxfId="55" priority="5">
      <formula>MOD(ROW(),2)=0</formula>
    </cfRule>
  </conditionalFormatting>
  <conditionalFormatting sqref="E8">
    <cfRule type="expression" dxfId="54" priority="6">
      <formula>MOD(ROW(),2)=1</formula>
    </cfRule>
  </conditionalFormatting>
  <hyperlinks>
    <hyperlink ref="A23" r:id="rId1" xr:uid="{B74229C1-FDFA-40D4-99D3-60668C234FA1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B42BD-F488-411E-A930-CF25038C4EA7}">
  <sheetPr>
    <tabColor rgb="FF16515F"/>
    <pageSetUpPr fitToPage="1"/>
  </sheetPr>
  <dimension ref="A1:K76"/>
  <sheetViews>
    <sheetView showGridLines="0" topLeftCell="A4" workbookViewId="0">
      <selection activeCell="H13" sqref="H13"/>
    </sheetView>
  </sheetViews>
  <sheetFormatPr defaultColWidth="14.42578125" defaultRowHeight="15" customHeight="1" x14ac:dyDescent="0.25"/>
  <cols>
    <col min="1" max="1" width="37.140625" style="52" customWidth="1"/>
    <col min="2" max="2" width="24.7109375" style="52" customWidth="1"/>
    <col min="3" max="3" width="27.5703125" style="52" customWidth="1"/>
    <col min="4" max="4" width="31.5703125" style="52" customWidth="1"/>
    <col min="5" max="5" width="21.42578125" style="52" customWidth="1"/>
    <col min="6" max="6" width="0.28515625" style="52" customWidth="1"/>
    <col min="7" max="7" width="11.28515625" style="52" customWidth="1"/>
    <col min="8" max="11" width="9" style="52" customWidth="1"/>
    <col min="12" max="16384" width="14.42578125" style="52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1" t="s">
        <v>68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63828.78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10320.41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1109.31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70</v>
      </c>
      <c r="B14" s="32">
        <v>21523879111</v>
      </c>
      <c r="C14" s="25" t="s">
        <v>71</v>
      </c>
      <c r="D14" s="26" t="s">
        <v>40</v>
      </c>
      <c r="E14" s="13">
        <v>74.7</v>
      </c>
      <c r="F14" s="8"/>
      <c r="G14" s="29"/>
      <c r="H14" s="8"/>
      <c r="I14" s="8"/>
      <c r="J14" s="8"/>
      <c r="K14" s="8"/>
    </row>
    <row r="15" spans="1:11" ht="36.75" customHeight="1" x14ac:dyDescent="0.25">
      <c r="A15" s="15" t="s">
        <v>9</v>
      </c>
      <c r="B15" s="15"/>
      <c r="C15" s="16"/>
      <c r="D15" s="16"/>
      <c r="E15" s="17">
        <f>SUM(E7:E14)</f>
        <v>75527.199999999997</v>
      </c>
      <c r="F15" s="8"/>
      <c r="G15" s="9"/>
      <c r="H15" s="8"/>
      <c r="I15" s="8"/>
      <c r="J15" s="8"/>
      <c r="K15" s="8"/>
    </row>
    <row r="16" spans="1:11" ht="33.75" customHeight="1" x14ac:dyDescent="0.25">
      <c r="A16" s="20"/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33.75" customHeight="1" x14ac:dyDescent="0.25">
      <c r="A17" s="20" t="s">
        <v>69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25.5" x14ac:dyDescent="0.25">
      <c r="A18" s="47" t="s">
        <v>61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48.75" customHeight="1" x14ac:dyDescent="0.25">
      <c r="A19" s="48" t="s">
        <v>56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51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18"/>
      <c r="G23" s="19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:A14 C13:D14">
    <cfRule type="expression" dxfId="53" priority="1">
      <formula>MOD(ROW(),2)=0</formula>
    </cfRule>
  </conditionalFormatting>
  <conditionalFormatting sqref="E7 E9:E15">
    <cfRule type="expression" dxfId="52" priority="2">
      <formula>MOD(ROW(),2)=0</formula>
    </cfRule>
  </conditionalFormatting>
  <conditionalFormatting sqref="E7 E9:E15">
    <cfRule type="expression" dxfId="51" priority="3">
      <formula>MOD(ROW(),2)=1</formula>
    </cfRule>
  </conditionalFormatting>
  <conditionalFormatting sqref="A8:D8">
    <cfRule type="expression" dxfId="50" priority="4">
      <formula>MOD(ROW(),2)=0</formula>
    </cfRule>
  </conditionalFormatting>
  <conditionalFormatting sqref="E8">
    <cfRule type="expression" dxfId="49" priority="5">
      <formula>MOD(ROW(),2)=0</formula>
    </cfRule>
  </conditionalFormatting>
  <conditionalFormatting sqref="E8">
    <cfRule type="expression" dxfId="48" priority="6">
      <formula>MOD(ROW(),2)=1</formula>
    </cfRule>
  </conditionalFormatting>
  <hyperlinks>
    <hyperlink ref="A19" r:id="rId1" xr:uid="{68FC939F-FA2E-47A9-BD35-C0B846E26ED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EA3AF-EF35-414F-A8C9-5B8DED22BB89}">
  <sheetPr>
    <tabColor rgb="FF16515F"/>
    <pageSetUpPr fitToPage="1"/>
  </sheetPr>
  <dimension ref="A1:K75"/>
  <sheetViews>
    <sheetView showGridLines="0" topLeftCell="A4" workbookViewId="0">
      <selection activeCell="A8" sqref="A8"/>
    </sheetView>
  </sheetViews>
  <sheetFormatPr defaultColWidth="14.42578125" defaultRowHeight="15" customHeight="1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0.285156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9" t="s">
        <v>67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64197.7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26.48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489.01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10461.290000000001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2825.28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f>SUM(E7:E13)</f>
        <v>78193.760000000009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66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7" t="s">
        <v>61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8" t="s">
        <v>56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A13 C13:D13">
    <cfRule type="expression" dxfId="47" priority="2">
      <formula>MOD(ROW(),2)=0</formula>
    </cfRule>
  </conditionalFormatting>
  <conditionalFormatting sqref="E7 E9:E14">
    <cfRule type="expression" dxfId="46" priority="3">
      <formula>MOD(ROW(),2)=0</formula>
    </cfRule>
  </conditionalFormatting>
  <conditionalFormatting sqref="E7 E9:E14">
    <cfRule type="expression" dxfId="45" priority="4">
      <formula>MOD(ROW(),2)=1</formula>
    </cfRule>
  </conditionalFormatting>
  <conditionalFormatting sqref="A8:D8">
    <cfRule type="expression" dxfId="44" priority="5">
      <formula>MOD(ROW(),2)=0</formula>
    </cfRule>
  </conditionalFormatting>
  <conditionalFormatting sqref="E8">
    <cfRule type="expression" dxfId="43" priority="6">
      <formula>MOD(ROW(),2)=0</formula>
    </cfRule>
  </conditionalFormatting>
  <conditionalFormatting sqref="E8">
    <cfRule type="expression" dxfId="42" priority="7">
      <formula>MOD(ROW(),2)=1</formula>
    </cfRule>
  </conditionalFormatting>
  <hyperlinks>
    <hyperlink ref="A18" r:id="rId1" xr:uid="{0CBE5323-10AC-42D4-85C2-31858C634B2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CE38-F358-4842-87B2-660D53061E10}">
  <sheetPr>
    <tabColor rgb="FF16515F"/>
    <pageSetUpPr fitToPage="1"/>
  </sheetPr>
  <dimension ref="A1:K77"/>
  <sheetViews>
    <sheetView showGridLines="0" topLeftCell="A4" workbookViewId="0">
      <selection activeCell="I13" sqref="I13"/>
    </sheetView>
  </sheetViews>
  <sheetFormatPr defaultColWidth="14.42578125" defaultRowHeight="15" customHeight="1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0.285156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5" t="s">
        <v>62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63370.32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1366.69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1064.1500000000001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10200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10636.2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2956.03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65</v>
      </c>
      <c r="B14" s="32"/>
      <c r="C14" s="25"/>
      <c r="D14" s="26" t="s">
        <v>64</v>
      </c>
      <c r="E14" s="13">
        <v>18.600000000000001</v>
      </c>
      <c r="F14" s="8"/>
      <c r="G14" s="29"/>
      <c r="H14" s="8"/>
      <c r="I14" s="8"/>
      <c r="J14" s="8"/>
      <c r="K14" s="8"/>
    </row>
    <row r="15" spans="1:11" ht="40.5" customHeight="1" x14ac:dyDescent="0.25">
      <c r="A15" s="24" t="s">
        <v>24</v>
      </c>
      <c r="B15" s="32">
        <v>62226620908</v>
      </c>
      <c r="C15" s="25" t="s">
        <v>8</v>
      </c>
      <c r="D15" s="26" t="s">
        <v>64</v>
      </c>
      <c r="E15" s="13">
        <v>10.07</v>
      </c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>
        <v>89816.06</v>
      </c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63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25.5" x14ac:dyDescent="0.25">
      <c r="A19" s="47" t="s">
        <v>61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48" t="s">
        <v>56</v>
      </c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3 A13 A15 C15:D15">
    <cfRule type="expression" dxfId="41" priority="3">
      <formula>MOD(ROW(),2)=0</formula>
    </cfRule>
  </conditionalFormatting>
  <conditionalFormatting sqref="E7 E9:E16">
    <cfRule type="expression" dxfId="40" priority="4">
      <formula>MOD(ROW(),2)=0</formula>
    </cfRule>
  </conditionalFormatting>
  <conditionalFormatting sqref="E7 E9:E16">
    <cfRule type="expression" dxfId="39" priority="5">
      <formula>MOD(ROW(),2)=1</formula>
    </cfRule>
  </conditionalFormatting>
  <conditionalFormatting sqref="A8:D8">
    <cfRule type="expression" dxfId="38" priority="6">
      <formula>MOD(ROW(),2)=0</formula>
    </cfRule>
  </conditionalFormatting>
  <conditionalFormatting sqref="E8">
    <cfRule type="expression" dxfId="37" priority="7">
      <formula>MOD(ROW(),2)=0</formula>
    </cfRule>
  </conditionalFormatting>
  <conditionalFormatting sqref="E8">
    <cfRule type="expression" dxfId="36" priority="8">
      <formula>MOD(ROW(),2)=1</formula>
    </cfRule>
  </conditionalFormatting>
  <conditionalFormatting sqref="C14:D14 A14">
    <cfRule type="expression" dxfId="35" priority="2">
      <formula>MOD(ROW(),2)=0</formula>
    </cfRule>
  </conditionalFormatting>
  <hyperlinks>
    <hyperlink ref="A20" r:id="rId1" xr:uid="{452A3E78-DD27-4C35-8080-A1B2B2C140AA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8EED-A998-41A4-A07E-1FC99DD783F1}">
  <sheetPr>
    <tabColor rgb="FF16515F"/>
    <pageSetUpPr fitToPage="1"/>
  </sheetPr>
  <dimension ref="A1:K80"/>
  <sheetViews>
    <sheetView showGridLines="0" topLeftCell="A7" workbookViewId="0">
      <selection activeCell="A18" sqref="A18:D18"/>
    </sheetView>
  </sheetViews>
  <sheetFormatPr defaultColWidth="14.42578125" defaultRowHeight="15" customHeight="1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0.285156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3" t="s">
        <v>59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64003.02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888.34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1043.97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10659.01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3144.32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8.25" customHeight="1" x14ac:dyDescent="0.25">
      <c r="A14" s="24" t="s">
        <v>38</v>
      </c>
      <c r="B14" s="32" t="s">
        <v>39</v>
      </c>
      <c r="C14" s="25" t="s">
        <v>46</v>
      </c>
      <c r="D14" s="26" t="s">
        <v>40</v>
      </c>
      <c r="E14" s="13">
        <v>43.4</v>
      </c>
      <c r="F14" s="8"/>
      <c r="G14" s="29"/>
      <c r="H14" s="8"/>
      <c r="I14" s="8"/>
      <c r="J14" s="8"/>
      <c r="K14" s="8"/>
    </row>
    <row r="15" spans="1:11" ht="38.25" customHeight="1" x14ac:dyDescent="0.25">
      <c r="A15" s="24" t="s">
        <v>36</v>
      </c>
      <c r="B15" s="32">
        <v>75550985023</v>
      </c>
      <c r="C15" s="25" t="s">
        <v>8</v>
      </c>
      <c r="D15" s="26" t="s">
        <v>37</v>
      </c>
      <c r="E15" s="13">
        <v>100.03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24</v>
      </c>
      <c r="B16" s="32">
        <v>62226620908</v>
      </c>
      <c r="C16" s="25" t="s">
        <v>8</v>
      </c>
      <c r="D16" s="26" t="s">
        <v>34</v>
      </c>
      <c r="E16" s="13">
        <v>25.8</v>
      </c>
      <c r="F16" s="8"/>
      <c r="G16" s="29"/>
      <c r="H16" s="8"/>
      <c r="I16" s="8"/>
      <c r="J16" s="8"/>
      <c r="K16" s="8"/>
    </row>
    <row r="17" spans="1:11" ht="40.5" customHeight="1" x14ac:dyDescent="0.25">
      <c r="A17" s="24" t="s">
        <v>57</v>
      </c>
      <c r="B17" s="32"/>
      <c r="C17" s="25" t="s">
        <v>58</v>
      </c>
      <c r="D17" s="26" t="s">
        <v>40</v>
      </c>
      <c r="E17" s="13">
        <v>10</v>
      </c>
      <c r="F17" s="8"/>
      <c r="G17" s="29"/>
      <c r="H17" s="8"/>
      <c r="I17" s="8"/>
      <c r="J17" s="8"/>
      <c r="K17" s="8"/>
    </row>
    <row r="18" spans="1:11" ht="40.5" customHeight="1" x14ac:dyDescent="0.25">
      <c r="A18" s="24" t="s">
        <v>49</v>
      </c>
      <c r="B18" s="32">
        <v>32193284484</v>
      </c>
      <c r="C18" s="25" t="s">
        <v>32</v>
      </c>
      <c r="D18" s="26" t="s">
        <v>40</v>
      </c>
      <c r="E18" s="13">
        <v>15</v>
      </c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>
        <f>SUM(E7:E18)</f>
        <v>80126.889999999985</v>
      </c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60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61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56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C13:D13 A13 A16:A18 C16:D18">
    <cfRule type="expression" dxfId="34" priority="3">
      <formula>MOD(ROW(),2)=0</formula>
    </cfRule>
  </conditionalFormatting>
  <conditionalFormatting sqref="E7 E9:E19">
    <cfRule type="expression" dxfId="33" priority="4">
      <formula>MOD(ROW(),2)=0</formula>
    </cfRule>
  </conditionalFormatting>
  <conditionalFormatting sqref="E7 E9:E19">
    <cfRule type="expression" dxfId="32" priority="5">
      <formula>MOD(ROW(),2)=1</formula>
    </cfRule>
  </conditionalFormatting>
  <conditionalFormatting sqref="A8:D8">
    <cfRule type="expression" dxfId="31" priority="6">
      <formula>MOD(ROW(),2)=0</formula>
    </cfRule>
  </conditionalFormatting>
  <conditionalFormatting sqref="E8">
    <cfRule type="expression" dxfId="30" priority="7">
      <formula>MOD(ROW(),2)=0</formula>
    </cfRule>
  </conditionalFormatting>
  <conditionalFormatting sqref="E8">
    <cfRule type="expression" dxfId="29" priority="8">
      <formula>MOD(ROW(),2)=1</formula>
    </cfRule>
  </conditionalFormatting>
  <conditionalFormatting sqref="C15:D15 A15">
    <cfRule type="expression" dxfId="28" priority="2">
      <formula>MOD(ROW(),2)=0</formula>
    </cfRule>
  </conditionalFormatting>
  <conditionalFormatting sqref="C14:D14 A14">
    <cfRule type="expression" dxfId="27" priority="1">
      <formula>MOD(ROW(),2)=0</formula>
    </cfRule>
  </conditionalFormatting>
  <hyperlinks>
    <hyperlink ref="A23" r:id="rId1" xr:uid="{617161E7-0780-4195-99BF-AEFFCCE96C08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E6FD-F927-4CCB-99B4-025664785639}">
  <sheetPr>
    <tabColor rgb="FF16515F"/>
    <pageSetUpPr fitToPage="1"/>
  </sheetPr>
  <dimension ref="A1:K81"/>
  <sheetViews>
    <sheetView showGridLines="0" topLeftCell="A13" workbookViewId="0">
      <selection activeCell="A17" sqref="A17:D17"/>
    </sheetView>
  </sheetViews>
  <sheetFormatPr defaultColWidth="14.42578125" defaultRowHeight="15" customHeight="1" x14ac:dyDescent="0.25"/>
  <cols>
    <col min="1" max="1" width="37.140625" style="38" customWidth="1"/>
    <col min="2" max="2" width="24.7109375" style="38" customWidth="1"/>
    <col min="3" max="3" width="27.5703125" style="38" customWidth="1"/>
    <col min="4" max="4" width="31.5703125" style="38" customWidth="1"/>
    <col min="5" max="5" width="21.42578125" style="38" customWidth="1"/>
    <col min="6" max="6" width="0.28515625" style="38" customWidth="1"/>
    <col min="7" max="7" width="11.28515625" style="38" customWidth="1"/>
    <col min="8" max="11" width="9" style="38" customWidth="1"/>
    <col min="12" max="16384" width="14.42578125" style="38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7" t="s">
        <v>48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64308.92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878.38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1219.4100000000001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3500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10704.39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3820.05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s="39" customFormat="1" ht="38.25" customHeight="1" x14ac:dyDescent="0.25">
      <c r="A14" s="10" t="s">
        <v>7</v>
      </c>
      <c r="B14" s="32">
        <v>18683136487</v>
      </c>
      <c r="C14" s="42" t="s">
        <v>8</v>
      </c>
      <c r="D14" s="26" t="s">
        <v>52</v>
      </c>
      <c r="E14" s="13">
        <v>0.56999999999999995</v>
      </c>
      <c r="F14" s="8"/>
      <c r="G14" s="29"/>
      <c r="H14" s="8"/>
      <c r="I14" s="8"/>
      <c r="J14" s="8"/>
      <c r="K14" s="8"/>
    </row>
    <row r="15" spans="1:11" s="39" customFormat="1" ht="38.25" customHeight="1" x14ac:dyDescent="0.25">
      <c r="A15" s="40" t="s">
        <v>51</v>
      </c>
      <c r="B15" s="41" t="s">
        <v>53</v>
      </c>
      <c r="C15" s="42" t="s">
        <v>8</v>
      </c>
      <c r="D15" s="26" t="s">
        <v>52</v>
      </c>
      <c r="E15" s="13">
        <v>0.25</v>
      </c>
      <c r="F15" s="8"/>
      <c r="G15" s="29"/>
      <c r="H15" s="8"/>
      <c r="I15" s="8"/>
      <c r="J15" s="8"/>
      <c r="K15" s="8"/>
    </row>
    <row r="16" spans="1:11" ht="40.5" customHeight="1" x14ac:dyDescent="0.25">
      <c r="A16" s="24" t="s">
        <v>24</v>
      </c>
      <c r="B16" s="32">
        <v>62226620908</v>
      </c>
      <c r="C16" s="25" t="s">
        <v>8</v>
      </c>
      <c r="D16" s="26" t="s">
        <v>34</v>
      </c>
      <c r="E16" s="13">
        <v>24.19</v>
      </c>
      <c r="F16" s="8"/>
      <c r="G16" s="29"/>
      <c r="H16" s="8"/>
      <c r="I16" s="8"/>
      <c r="J16" s="8"/>
      <c r="K16" s="8"/>
    </row>
    <row r="17" spans="1:11" ht="40.5" customHeight="1" x14ac:dyDescent="0.25">
      <c r="A17" s="24" t="s">
        <v>50</v>
      </c>
      <c r="B17" s="32">
        <v>5614216244</v>
      </c>
      <c r="C17" s="25" t="s">
        <v>8</v>
      </c>
      <c r="D17" s="26" t="s">
        <v>40</v>
      </c>
      <c r="E17" s="13">
        <v>18.670000000000002</v>
      </c>
      <c r="F17" s="8"/>
      <c r="G17" s="29"/>
      <c r="H17" s="8"/>
      <c r="I17" s="8"/>
      <c r="J17" s="8"/>
      <c r="K17" s="8"/>
    </row>
    <row r="18" spans="1:11" ht="40.5" customHeight="1" x14ac:dyDescent="0.25">
      <c r="A18" s="24" t="s">
        <v>44</v>
      </c>
      <c r="B18" s="32">
        <v>87311810356</v>
      </c>
      <c r="C18" s="25" t="s">
        <v>45</v>
      </c>
      <c r="D18" s="26" t="s">
        <v>43</v>
      </c>
      <c r="E18" s="13">
        <v>2.64</v>
      </c>
      <c r="F18" s="8"/>
      <c r="G18" s="29"/>
      <c r="H18" s="8"/>
      <c r="I18" s="8"/>
      <c r="J18" s="8"/>
      <c r="K18" s="8"/>
    </row>
    <row r="19" spans="1:11" ht="40.5" customHeight="1" x14ac:dyDescent="0.25">
      <c r="A19" s="24" t="s">
        <v>49</v>
      </c>
      <c r="B19" s="32">
        <v>32193284484</v>
      </c>
      <c r="C19" s="25" t="s">
        <v>32</v>
      </c>
      <c r="D19" s="26" t="s">
        <v>40</v>
      </c>
      <c r="E19" s="13">
        <v>9.48</v>
      </c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>
        <f>SUM(E7:E19)</f>
        <v>84680.95</v>
      </c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54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26" priority="1">
      <formula>MOD(ROW(),2)=0</formula>
    </cfRule>
  </conditionalFormatting>
  <conditionalFormatting sqref="E7 E9:E20">
    <cfRule type="expression" dxfId="25" priority="2">
      <formula>MOD(ROW(),2)=0</formula>
    </cfRule>
  </conditionalFormatting>
  <conditionalFormatting sqref="E7 E9:E20">
    <cfRule type="expression" dxfId="24" priority="3">
      <formula>MOD(ROW(),2)=1</formula>
    </cfRule>
  </conditionalFormatting>
  <conditionalFormatting sqref="A8:D8">
    <cfRule type="expression" dxfId="23" priority="4">
      <formula>MOD(ROW(),2)=0</formula>
    </cfRule>
  </conditionalFormatting>
  <conditionalFormatting sqref="E8">
    <cfRule type="expression" dxfId="22" priority="5">
      <formula>MOD(ROW(),2)=0</formula>
    </cfRule>
  </conditionalFormatting>
  <conditionalFormatting sqref="E8">
    <cfRule type="expression" dxfId="21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13</vt:i4>
      </vt:variant>
    </vt:vector>
  </HeadingPairs>
  <TitlesOfParts>
    <vt:vector size="13" baseType="lpstr">
      <vt:lpstr>PROSINAC</vt:lpstr>
      <vt:lpstr>STUDENI</vt:lpstr>
      <vt:lpstr>LISTOPAD</vt:lpstr>
      <vt:lpstr>RUJAN</vt:lpstr>
      <vt:lpstr>KOLOVOZ</vt:lpstr>
      <vt:lpstr>SRPANJ</vt:lpstr>
      <vt:lpstr>LIPANJ</vt:lpstr>
      <vt:lpstr>SVIBANJ</vt:lpstr>
      <vt:lpstr>TRAVANJ</vt:lpstr>
      <vt:lpstr>OŽUJAK</vt:lpstr>
      <vt:lpstr>VELJAČA</vt:lpstr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Ankica</cp:lastModifiedBy>
  <cp:lastPrinted>2025-12-18T07:56:56Z</cp:lastPrinted>
  <dcterms:created xsi:type="dcterms:W3CDTF">2016-11-01T03:33:07Z</dcterms:created>
  <dcterms:modified xsi:type="dcterms:W3CDTF">2026-01-16T09:45:24Z</dcterms:modified>
</cp:coreProperties>
</file>