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nkica\Desktop\"/>
    </mc:Choice>
  </mc:AlternateContent>
  <xr:revisionPtr revIDLastSave="0" documentId="13_ncr:1_{A6ADA9DE-BE71-472A-9814-22307AB825E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PROSINAC" sheetId="14" r:id="rId1"/>
    <sheet name="STUDENI" sheetId="13" r:id="rId2"/>
    <sheet name="LISTOPAD" sheetId="12" r:id="rId3"/>
    <sheet name="RUJAN" sheetId="10" r:id="rId4"/>
    <sheet name="KOLOVOZ" sheetId="9" r:id="rId5"/>
    <sheet name="SRPANJ" sheetId="8" r:id="rId6"/>
    <sheet name="LIPANJ" sheetId="7" r:id="rId7"/>
    <sheet name="SVIBANJ" sheetId="6" r:id="rId8"/>
    <sheet name="TRAVANJ" sheetId="5" r:id="rId9"/>
    <sheet name="OŽUJAK" sheetId="4" r:id="rId10"/>
    <sheet name="VELJAČA" sheetId="2" r:id="rId11"/>
    <sheet name="SIJEČANJ " sheetId="1" r:id="rId12"/>
    <sheet name="List2" sheetId="11" r:id="rId13"/>
  </sheets>
  <definedNames>
    <definedName name="_KOLOVOZ" localSheetId="2">#REF!</definedName>
    <definedName name="_KOLOVOZ" localSheetId="0">#REF!</definedName>
    <definedName name="_KOLOVOZ" localSheetId="3">#REF!</definedName>
    <definedName name="_KOLOVOZ" localSheetId="1">#REF!</definedName>
    <definedName name="_KOLOVOZ">#REF!</definedName>
    <definedName name="Br_fakture" localSheetId="4">#REF!</definedName>
    <definedName name="Br_fakture" localSheetId="6">#REF!</definedName>
    <definedName name="Br_fakture" localSheetId="2">#REF!</definedName>
    <definedName name="Br_fakture" localSheetId="9">#REF!</definedName>
    <definedName name="Br_fakture" localSheetId="0">#REF!</definedName>
    <definedName name="Br_fakture" localSheetId="3">#REF!</definedName>
    <definedName name="Br_fakture" localSheetId="5">#REF!</definedName>
    <definedName name="Br_fakture" localSheetId="1">#REF!</definedName>
    <definedName name="Br_fakture" localSheetId="7">#REF!</definedName>
    <definedName name="Br_fakture" localSheetId="8">#REF!</definedName>
    <definedName name="Br_fakture" localSheetId="10">#REF!</definedName>
    <definedName name="Br_fakture">#REF!</definedName>
    <definedName name="J" localSheetId="4">#REF!</definedName>
    <definedName name="J" localSheetId="2">#REF!</definedName>
    <definedName name="J" localSheetId="0">#REF!</definedName>
    <definedName name="J" localSheetId="3">#REF!</definedName>
    <definedName name="J" localSheetId="1">#REF!</definedName>
    <definedName name="J">#REF!</definedName>
    <definedName name="KOLOVOZ" localSheetId="2">#REF!</definedName>
    <definedName name="KOLOVOZ" localSheetId="0">#REF!</definedName>
    <definedName name="KOLOVOZ" localSheetId="3">#REF!</definedName>
    <definedName name="KOLOVOZ" localSheetId="1">#REF!</definedName>
    <definedName name="KOLOVOZ">#REF!</definedName>
    <definedName name="LIPANJ" localSheetId="4">#REF!</definedName>
    <definedName name="LIPANJ" localSheetId="2">#REF!</definedName>
    <definedName name="LIPANJ" localSheetId="0">#REF!</definedName>
    <definedName name="LIPANJ" localSheetId="3">#REF!</definedName>
    <definedName name="LIPANJ" localSheetId="5">#REF!</definedName>
    <definedName name="LIPANJ" localSheetId="1">#REF!</definedName>
    <definedName name="LIPANJ">#REF!</definedName>
    <definedName name="LISTOPAD" localSheetId="0">#REF!</definedName>
    <definedName name="LISTOPAD" localSheetId="1">#REF!</definedName>
    <definedName name="LISTOPAD">#REF!</definedName>
    <definedName name="NazivTvrtke" localSheetId="4">#REF!</definedName>
    <definedName name="NazivTvrtke" localSheetId="6">#REF!</definedName>
    <definedName name="NazivTvrtke" localSheetId="2">#REF!</definedName>
    <definedName name="NazivTvrtke" localSheetId="9">#REF!</definedName>
    <definedName name="NazivTvrtke" localSheetId="0">#REF!</definedName>
    <definedName name="NazivTvrtke" localSheetId="3">#REF!</definedName>
    <definedName name="NazivTvrtke" localSheetId="5">#REF!</definedName>
    <definedName name="NazivTvrtke" localSheetId="1">#REF!</definedName>
    <definedName name="NazivTvrtke" localSheetId="7">#REF!</definedName>
    <definedName name="NazivTvrtke" localSheetId="8">#REF!</definedName>
    <definedName name="NazivTvrtke" localSheetId="10">#REF!</definedName>
    <definedName name="NazivTvrtke">#REF!</definedName>
    <definedName name="OŽUJAK" localSheetId="4">#REF!</definedName>
    <definedName name="OŽUJAK" localSheetId="6">#REF!</definedName>
    <definedName name="OŽUJAK" localSheetId="2">#REF!</definedName>
    <definedName name="OŽUJAK" localSheetId="0">#REF!</definedName>
    <definedName name="OŽUJAK" localSheetId="3">#REF!</definedName>
    <definedName name="OŽUJAK" localSheetId="5">#REF!</definedName>
    <definedName name="OŽUJAK" localSheetId="1">#REF!</definedName>
    <definedName name="OŽUJAK" localSheetId="7">#REF!</definedName>
    <definedName name="OŽUJAK" localSheetId="8">#REF!</definedName>
    <definedName name="OŽUJAK">#REF!</definedName>
    <definedName name="rngInvoice" localSheetId="4">#REF!</definedName>
    <definedName name="rngInvoice" localSheetId="6">#REF!</definedName>
    <definedName name="rngInvoice" localSheetId="2">#REF!</definedName>
    <definedName name="rngInvoice" localSheetId="9">#REF!</definedName>
    <definedName name="rngInvoice" localSheetId="0">#REF!</definedName>
    <definedName name="rngInvoice" localSheetId="3">#REF!</definedName>
    <definedName name="rngInvoice" localSheetId="5">#REF!</definedName>
    <definedName name="rngInvoice" localSheetId="1">#REF!</definedName>
    <definedName name="rngInvoice" localSheetId="7">#REF!</definedName>
    <definedName name="rngInvoice" localSheetId="8">#REF!</definedName>
    <definedName name="rngInvoice" localSheetId="10">#REF!</definedName>
    <definedName name="rngInvoice">#REF!</definedName>
    <definedName name="SRPANJ" localSheetId="4">#REF!</definedName>
    <definedName name="SRPANJ" localSheetId="2">#REF!</definedName>
    <definedName name="SRPANJ" localSheetId="0">#REF!</definedName>
    <definedName name="SRPANJ" localSheetId="3">#REF!</definedName>
    <definedName name="SRPANJ" localSheetId="1">#REF!</definedName>
    <definedName name="SRPANJ">#REF!</definedName>
    <definedName name="STUDENI" localSheetId="0">#REF!</definedName>
    <definedName name="STUDENI">#REF!</definedName>
    <definedName name="SVIBANJ" localSheetId="4">#REF!</definedName>
    <definedName name="SVIBANJ" localSheetId="6">#REF!</definedName>
    <definedName name="SVIBANJ" localSheetId="2">#REF!</definedName>
    <definedName name="SVIBANJ" localSheetId="0">#REF!</definedName>
    <definedName name="SVIBANJ" localSheetId="3">#REF!</definedName>
    <definedName name="SVIBANJ" localSheetId="5">#REF!</definedName>
    <definedName name="SVIBANJ" localSheetId="1">#REF!</definedName>
    <definedName name="SVIBANJ">#REF!</definedName>
    <definedName name="TRAVANJ" localSheetId="4">#REF!</definedName>
    <definedName name="TRAVANJ" localSheetId="6">#REF!</definedName>
    <definedName name="TRAVANJ" localSheetId="2">#REF!</definedName>
    <definedName name="TRAVANJ" localSheetId="0">#REF!</definedName>
    <definedName name="TRAVANJ" localSheetId="3">#REF!</definedName>
    <definedName name="TRAVANJ" localSheetId="5">#REF!</definedName>
    <definedName name="TRAVANJ" localSheetId="1">#REF!</definedName>
    <definedName name="TRAVANJ" localSheetId="7">#REF!</definedName>
    <definedName name="TRAVANJ">#REF!</definedName>
    <definedName name="TraženjeKupca" localSheetId="4">#REF!</definedName>
    <definedName name="TraženjeKupca" localSheetId="6">#REF!</definedName>
    <definedName name="TraženjeKupca" localSheetId="2">#REF!</definedName>
    <definedName name="TraženjeKupca" localSheetId="9">#REF!</definedName>
    <definedName name="TraženjeKupca" localSheetId="0">#REF!</definedName>
    <definedName name="TraženjeKupca" localSheetId="3">#REF!</definedName>
    <definedName name="TraženjeKupca" localSheetId="5">#REF!</definedName>
    <definedName name="TraženjeKupca" localSheetId="1">#REF!</definedName>
    <definedName name="TraženjeKupca" localSheetId="7">#REF!</definedName>
    <definedName name="TraženjeKupca" localSheetId="8">#REF!</definedName>
    <definedName name="TraženjeKupca" localSheetId="1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9" i="13" l="1"/>
  <c r="E15" i="14"/>
  <c r="C9" i="14" l="1" a="1"/>
  <c r="C9" i="14" s="1"/>
  <c r="B9" i="14" a="1"/>
  <c r="B9" i="14" s="1"/>
  <c r="C8" i="14" a="1"/>
  <c r="C8" i="14" s="1"/>
  <c r="B8" i="14" a="1"/>
  <c r="B8" i="14" s="1"/>
  <c r="C9" i="13" l="1" a="1"/>
  <c r="C9" i="13" s="1"/>
  <c r="B9" i="13" a="1"/>
  <c r="B9" i="13" s="1"/>
  <c r="C8" i="13" a="1"/>
  <c r="C8" i="13" s="1"/>
  <c r="B8" i="13" a="1"/>
  <c r="B8" i="13" s="1"/>
  <c r="E17" i="12" l="1"/>
  <c r="C9" i="12" a="1"/>
  <c r="C9" i="12" s="1"/>
  <c r="B9" i="12" a="1"/>
  <c r="B9" i="12" s="1"/>
  <c r="C8" i="12" a="1"/>
  <c r="C8" i="12" s="1"/>
  <c r="B8" i="12" a="1"/>
  <c r="B8" i="12" s="1"/>
  <c r="E14" i="10" l="1"/>
  <c r="E12" i="9" l="1"/>
  <c r="E16" i="8" l="1"/>
  <c r="C9" i="8" a="1"/>
  <c r="C9" i="8" s="1"/>
  <c r="B9" i="8" a="1"/>
  <c r="B9" i="8" s="1"/>
  <c r="C8" i="8" a="1"/>
  <c r="C8" i="8" s="1"/>
  <c r="B8" i="8" a="1"/>
  <c r="B8" i="8" s="1"/>
  <c r="E17" i="7" l="1"/>
  <c r="C9" i="7" a="1"/>
  <c r="C9" i="7" s="1"/>
  <c r="B9" i="7" a="1"/>
  <c r="B9" i="7" s="1"/>
  <c r="C8" i="7" a="1"/>
  <c r="C8" i="7" s="1"/>
  <c r="B8" i="7" a="1"/>
  <c r="B8" i="7" s="1"/>
  <c r="E19" i="6" l="1"/>
  <c r="C9" i="6" a="1"/>
  <c r="C9" i="6" s="1"/>
  <c r="B9" i="6" a="1"/>
  <c r="B9" i="6" s="1"/>
  <c r="C8" i="6" a="1"/>
  <c r="C8" i="6" s="1"/>
  <c r="B8" i="6" a="1"/>
  <c r="B8" i="6" s="1"/>
  <c r="E16" i="5" l="1"/>
  <c r="C9" i="5" a="1"/>
  <c r="C9" i="5" s="1"/>
  <c r="B9" i="5" a="1"/>
  <c r="B9" i="5" s="1"/>
  <c r="C8" i="5" a="1"/>
  <c r="C8" i="5" s="1"/>
  <c r="B8" i="5" a="1"/>
  <c r="B8" i="5" s="1"/>
  <c r="E40" i="4" l="1"/>
  <c r="C14" i="4" l="1" a="1"/>
  <c r="C14" i="4" s="1"/>
  <c r="B14" i="4"/>
  <c r="C9" i="4" a="1"/>
  <c r="C9" i="4" s="1"/>
  <c r="B9" i="4" a="1"/>
  <c r="B9" i="4" s="1"/>
  <c r="C8" i="4" a="1"/>
  <c r="C8" i="4" s="1"/>
  <c r="B8" i="4" a="1"/>
  <c r="B8" i="4" s="1"/>
  <c r="E44" i="2" l="1"/>
  <c r="B14" i="2"/>
  <c r="C14" i="2" l="1" a="1"/>
  <c r="C14" i="2" s="1"/>
  <c r="C9" i="2" a="1"/>
  <c r="C9" i="2" s="1"/>
  <c r="B9" i="2" a="1"/>
  <c r="B9" i="2" s="1"/>
  <c r="C8" i="2" a="1"/>
  <c r="C8" i="2" s="1"/>
  <c r="B8" i="2" a="1"/>
  <c r="B8" i="2" s="1"/>
  <c r="E30" i="1" l="1"/>
  <c r="C11" i="1" a="1"/>
  <c r="C11" i="1" s="1"/>
  <c r="B11" i="1" a="1"/>
  <c r="B11" i="1" s="1"/>
</calcChain>
</file>

<file path=xl/sharedStrings.xml><?xml version="1.0" encoding="utf-8"?>
<sst xmlns="http://schemas.openxmlformats.org/spreadsheetml/2006/main" count="636" uniqueCount="155">
  <si>
    <t>Siječanj 2024.g.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</si>
  <si>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</si>
  <si>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</si>
  <si>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</si>
  <si>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</si>
  <si>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</si>
  <si>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</si>
  <si>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</si>
  <si>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>DRŽAVNI PRORAČUN RH</t>
  </si>
  <si>
    <t>ZAGREB</t>
  </si>
  <si>
    <t>3295 NOVČANA NAKNADA POSLODAVCA ZBOG NEZAPOŠLJAVANJA OSOBA S INVALIDITETOM ZA 12/23</t>
  </si>
  <si>
    <t>3234 KOMUNALNE USLUGE</t>
  </si>
  <si>
    <t>3231 USLUGE TELEFONA, POŠTE I PRIJEVOZA</t>
  </si>
  <si>
    <t>3223 ENERGIJA</t>
  </si>
  <si>
    <t>3238 RAČUNALNE USLUGE</t>
  </si>
  <si>
    <t>3221 UREDSKI MATERIJAL I OSTALI MATERIJALNI RASHODI</t>
  </si>
  <si>
    <t>UKUPNO</t>
  </si>
  <si>
    <t>Naziv ustanove: Osnovna škola "Matija Antun Relković" Davor</t>
  </si>
  <si>
    <t>Adresa: Ignjata Brlića 1</t>
  </si>
  <si>
    <t>Poštanski broj i grad: 35425 Davor</t>
  </si>
  <si>
    <t>T: Telefonski broj: 035/347-475</t>
  </si>
  <si>
    <t>E-pošta:ankica.matosevic@skole.hr</t>
  </si>
  <si>
    <t>Web-mjesto: http://os-mareljkovic-davor.skole.hr/</t>
  </si>
  <si>
    <t>OPG VELIKANOVIĆ</t>
  </si>
  <si>
    <t>3222 Materijal i sirovine</t>
  </si>
  <si>
    <t>3211  Službena putovanja</t>
  </si>
  <si>
    <t>3214 Ostale naknade troškova zaposlenicima</t>
  </si>
  <si>
    <t>MKM D.O.O.</t>
  </si>
  <si>
    <t>NOVA GRADIŠKA</t>
  </si>
  <si>
    <t>LEPRINKA D.O.O.</t>
  </si>
  <si>
    <t>DAVID D.O.O.</t>
  </si>
  <si>
    <t>TRGOPROMET D.O.O.</t>
  </si>
  <si>
    <t>FRIGO SERVIS KUĆANSKIH APARATA</t>
  </si>
  <si>
    <t>SLAVONSKI BROD</t>
  </si>
  <si>
    <t xml:space="preserve">ABACO </t>
  </si>
  <si>
    <t>3239 OSTALE USLUGE</t>
  </si>
  <si>
    <t>HRVATSKI TELEKOM DD</t>
  </si>
  <si>
    <t>HP-HRVATSKA POŠTA DD</t>
  </si>
  <si>
    <t>VODOVOD ZAPADNE SLAVONIJE D.O.O.</t>
  </si>
  <si>
    <t>FINA</t>
  </si>
  <si>
    <t>KOMUNALAC DAVOR D.O.O.</t>
  </si>
  <si>
    <t>HEP OPSKRBA D.O.O.</t>
  </si>
  <si>
    <t>POLJO DAVOR</t>
  </si>
  <si>
    <t>TRGOVAČKI OBRT ELECTRIC</t>
  </si>
  <si>
    <t>VINDIJA DD</t>
  </si>
  <si>
    <t>PEKARNICA MARIO</t>
  </si>
  <si>
    <t>DAVOR</t>
  </si>
  <si>
    <t>3222 MATERIJAL I SIROVINE</t>
  </si>
  <si>
    <t>STARO PETROVO SELO</t>
  </si>
  <si>
    <t>IČIĆI</t>
  </si>
  <si>
    <t>VARAŽDIN</t>
  </si>
  <si>
    <t>3121 OSTALI RASHODI ZA ZAPOSLENE</t>
  </si>
  <si>
    <t>3113 PLAĆE ZA PREKOVREMENI RAD</t>
  </si>
  <si>
    <t>3114 PLAĆE ZA POSEBNE UVIJETE</t>
  </si>
  <si>
    <t>3132 DOPRINOSI ZA OBVEZNO ZDRAVSTVENO OSIGURANJE</t>
  </si>
  <si>
    <t>3212 NAKNADE ZA PRIJEVOZ ZA RAD NA TERENU I ODVOJENI ŽIVOT</t>
  </si>
  <si>
    <t>Veljača 2024.g.</t>
  </si>
  <si>
    <t>PIK VRBOVEC plus d.o.o.</t>
  </si>
  <si>
    <t>VRBOVEC</t>
  </si>
  <si>
    <t>PODRAVKA</t>
  </si>
  <si>
    <t>KOPRIVNICA</t>
  </si>
  <si>
    <t>LEDO plus d.o.o.</t>
  </si>
  <si>
    <t>O7179054100</t>
  </si>
  <si>
    <t>TRGOVAČKI OBRT TINA</t>
  </si>
  <si>
    <t>POSLOVNI EDUKATOR d.o.o.</t>
  </si>
  <si>
    <t xml:space="preserve">ŠKOLSKE NOVINE </t>
  </si>
  <si>
    <t>LASICA</t>
  </si>
  <si>
    <t>NAKLADA ULIKS</t>
  </si>
  <si>
    <t>PLANET RAČUNALA</t>
  </si>
  <si>
    <t>DAVID</t>
  </si>
  <si>
    <t>GOSPODARSKI LIST</t>
  </si>
  <si>
    <t>3236 ZDRAVSTVENE I VETERINARSKE USLUGE</t>
  </si>
  <si>
    <t>NASTAVNI ZAVOD ZA JAVNO ZDRAVSTVO</t>
  </si>
  <si>
    <t>3237 INTELEKTUALNE I OSOBNE USLUGE</t>
  </si>
  <si>
    <t>LEPRINKA</t>
  </si>
  <si>
    <t>HRABRI KOLZATING</t>
  </si>
  <si>
    <t>HRVATSKA ZAJEDNICA OŠ</t>
  </si>
  <si>
    <t>DUBROVNIK SUN</t>
  </si>
  <si>
    <t>3211 SLUŽBENA PUTOVANJA</t>
  </si>
  <si>
    <t>KAŠTEL SUĆURAC</t>
  </si>
  <si>
    <t>RIJEKA</t>
  </si>
  <si>
    <t>O9377481666</t>
  </si>
  <si>
    <t xml:space="preserve">DUBROVNIK </t>
  </si>
  <si>
    <t>KARLOVAC</t>
  </si>
  <si>
    <t>3294 ČLANARINE I NORME</t>
  </si>
  <si>
    <t>3111 PLAĆE ZA REDOVAN RAD</t>
  </si>
  <si>
    <t>3132 DOPRINOSI ZA OBVEZNO ZDRAVSTENO OSIGURANJE</t>
  </si>
  <si>
    <t>3295 PRISTOJBE I NAKNADE</t>
  </si>
  <si>
    <t>3214 OSTALE NAKNADE TROŠKOVA ZAPOSLENIMA</t>
  </si>
  <si>
    <t>3111 BRUTO PLAĆA ZA REDOVAN RAD ZA 12/23</t>
  </si>
  <si>
    <t>Objavljeno: 16.02.2024.g.</t>
  </si>
  <si>
    <t>TRNJANI</t>
  </si>
  <si>
    <t>Objavljeno: 19.03.2024.g.</t>
  </si>
  <si>
    <t>VODOVOD ZAPADNE SLAVONIJE d.o.o.</t>
  </si>
  <si>
    <t>I.B.M. VALUE j.d.o.o.</t>
  </si>
  <si>
    <t>DERVIŠAGA</t>
  </si>
  <si>
    <t>3227 SLUŽBENA, RADNA I ZAŠTITNA ODJEĆA I OBUĆA</t>
  </si>
  <si>
    <t>SAVEZ ENERGETIČARA SLAVONIJE I BARANJE</t>
  </si>
  <si>
    <t>OSIJEK</t>
  </si>
  <si>
    <t>3213 STRUČNO USAVRŠAVANJE ZAPOSLENIKA</t>
  </si>
  <si>
    <t>HRVATSKA UDRUGA RAVNATELJA OŠ</t>
  </si>
  <si>
    <t>TRGOPROMET d.o.o.</t>
  </si>
  <si>
    <t>O7402358682</t>
  </si>
  <si>
    <t xml:space="preserve">ŠKOLSKA KNJIGA </t>
  </si>
  <si>
    <t>PETROL d.o.o.</t>
  </si>
  <si>
    <t>ZAJEC d.o.o.</t>
  </si>
  <si>
    <t>DONJA BISTRA</t>
  </si>
  <si>
    <t>3225 SITNI INVENTAR  AUTO GUME</t>
  </si>
  <si>
    <t>Ožujak 2024.g.</t>
  </si>
  <si>
    <t>Objavljeno: 18.04.2024.g.</t>
  </si>
  <si>
    <t>Travanj 2024.g.</t>
  </si>
  <si>
    <t>Objavljeno: 17.05.2024.g.</t>
  </si>
  <si>
    <t>JYSK</t>
  </si>
  <si>
    <t>32999 OSTALI NESPOMENUTI RASHODI POSLOVANJA</t>
  </si>
  <si>
    <t>VET-PROM d.o.o.</t>
  </si>
  <si>
    <t>HRVATASKA POŠTA</t>
  </si>
  <si>
    <t>VELIKA GORICA</t>
  </si>
  <si>
    <t>OFFERTISSIMA d.o.o.</t>
  </si>
  <si>
    <t>SVETA NEDJELJA</t>
  </si>
  <si>
    <t>OO643859701</t>
  </si>
  <si>
    <t>REŠETARI</t>
  </si>
  <si>
    <t>Objavljeno: 17.06.2024.g.</t>
  </si>
  <si>
    <t>TEDI d.o.o.</t>
  </si>
  <si>
    <t>3433 ZATEZNE KAMATE</t>
  </si>
  <si>
    <t>Objavljeno: 11.07.2024.g.</t>
  </si>
  <si>
    <t>Svibanj 2024.g.</t>
  </si>
  <si>
    <t>Lipanj 2024.g.</t>
  </si>
  <si>
    <t>Srpanj 2024.g.</t>
  </si>
  <si>
    <t>Objavljeno: 07.08.2024.g.</t>
  </si>
  <si>
    <t>Kolovoz 2024.g.</t>
  </si>
  <si>
    <t>PETROL d.o.o</t>
  </si>
  <si>
    <t>Objavljeno: 13.09.2024.g.</t>
  </si>
  <si>
    <t>LEKARNE V.FURIĆ</t>
  </si>
  <si>
    <t>T.O. SLAVONKA</t>
  </si>
  <si>
    <t>Objavljeno: 14.10.2024.g.</t>
  </si>
  <si>
    <t>Rujan 2024.g.</t>
  </si>
  <si>
    <t>Listopad 2024.g.</t>
  </si>
  <si>
    <t>MARTEX d.o.o.</t>
  </si>
  <si>
    <t>KONZUM</t>
  </si>
  <si>
    <t>Objavljeno:14.11.2024.g.</t>
  </si>
  <si>
    <t>Objavljeno:16.12.2024.g.</t>
  </si>
  <si>
    <t>OPG CRLJENKOVIĆ</t>
  </si>
  <si>
    <t>CERNIK</t>
  </si>
  <si>
    <t>32991 RASHODI PROTOKOLA</t>
  </si>
  <si>
    <t>Studeni 2024.g.</t>
  </si>
  <si>
    <t>Objavljeno:15.01.2025.g.</t>
  </si>
  <si>
    <t>DAVID d.o.o.</t>
  </si>
  <si>
    <t>32219 OSTALI MATERIJAL ZA POTREBE REDOVNOG POSLOVANJA</t>
  </si>
  <si>
    <t>KONZUM plus d.o.o.</t>
  </si>
  <si>
    <t>32224 NAMIRNICE</t>
  </si>
  <si>
    <t>HRVATSKA POŠTA</t>
  </si>
  <si>
    <t>VELOKA GORICA</t>
  </si>
  <si>
    <t>32211 UREDSKI MATERIJAL</t>
  </si>
  <si>
    <t>LJEKARNE V. FURIĆ</t>
  </si>
  <si>
    <t>Prosinac 2024.g.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</si>
</sst>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&quot;kn&quot;_-;\-* #,##0.00\ &quot;kn&quot;_-;_-* &quot;-&quot;??\ &quot;kn&quot;_-;_-@"/>
    <numFmt numFmtId="165" formatCode="_-* #,##0.00\ _k_n_-;\-* #,##0.00\ _k_n_-;_-* &quot;-&quot;??\ _k_n_-;_-@"/>
  </numFmts>
  <fonts count="15" x14ac:knownFonts="1">
    <font>
      <sz val="11"/>
      <color rgb="FF0F5666"/>
      <name val="Calibri"/>
      <scheme val="minor"/>
    </font>
    <font>
      <b/>
      <sz val="25"/>
      <name val="Arial"/>
    </font>
    <font>
      <sz val="11"/>
      <name val="Calibri"/>
    </font>
    <font>
      <sz val="10"/>
      <name val="Calibri"/>
    </font>
    <font>
      <sz val="11"/>
      <name val="Calibri"/>
    </font>
    <font>
      <sz val="11"/>
      <color rgb="FF062229"/>
      <name val="Calibri"/>
    </font>
    <font>
      <b/>
      <sz val="12"/>
      <color rgb="FF16515F"/>
      <name val="Arial"/>
    </font>
    <font>
      <sz val="12"/>
      <color rgb="FF16515F"/>
      <name val="Calibri"/>
    </font>
    <font>
      <sz val="14"/>
      <color rgb="FF21798F"/>
      <name val="Arial"/>
    </font>
    <font>
      <sz val="11"/>
      <color rgb="FF0F5666"/>
      <name val="Calibri"/>
    </font>
    <font>
      <sz val="11"/>
      <color rgb="FF424242"/>
      <name val="Calibri"/>
    </font>
    <font>
      <b/>
      <sz val="11"/>
      <color rgb="FF0F5666"/>
      <name val="Calibri"/>
    </font>
    <font>
      <b/>
      <sz val="10"/>
      <name val="Calibri"/>
    </font>
    <font>
      <sz val="11"/>
      <color rgb="FF0F5666"/>
      <name val="Calibri"/>
      <family val="2"/>
      <charset val="238"/>
    </font>
    <font>
      <b/>
      <sz val="12"/>
      <color rgb="FF16515F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21798F"/>
        <bgColor rgb="FF21798F"/>
      </patternFill>
    </fill>
    <fill>
      <patternFill patternType="solid">
        <fgColor rgb="FF79CBDF"/>
        <bgColor rgb="FF79CBDF"/>
      </patternFill>
    </fill>
    <fill>
      <patternFill patternType="solid">
        <fgColor rgb="FFD2EDF4"/>
        <bgColor rgb="FFD2EDF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rgb="FFA6DCEA"/>
      </bottom>
      <diagonal/>
    </border>
    <border>
      <left/>
      <right/>
      <top/>
      <bottom style="thick">
        <color rgb="FFA6DCEA"/>
      </bottom>
      <diagonal/>
    </border>
    <border>
      <left/>
      <right/>
      <top/>
      <bottom style="thick">
        <color rgb="FFA6DCEA"/>
      </bottom>
      <diagonal/>
    </border>
    <border>
      <left/>
      <right/>
      <top/>
      <bottom style="thick">
        <color rgb="FFA6DCEA"/>
      </bottom>
      <diagonal/>
    </border>
    <border>
      <left/>
      <right/>
      <top/>
      <bottom/>
      <diagonal/>
    </border>
    <border>
      <left/>
      <right/>
      <top style="thick">
        <color rgb="FFDEF5FA"/>
      </top>
      <bottom/>
      <diagonal/>
    </border>
    <border>
      <left/>
      <right/>
      <top style="thick">
        <color rgb="FFDEF5FA"/>
      </top>
      <bottom/>
      <diagonal/>
    </border>
    <border>
      <left/>
      <right/>
      <top style="thick">
        <color rgb="FFDEF5FA"/>
      </top>
      <bottom/>
      <diagonal/>
    </border>
    <border>
      <left/>
      <right/>
      <top style="thick">
        <color rgb="FFA6DCEA"/>
      </top>
      <bottom/>
      <diagonal/>
    </border>
    <border>
      <left/>
      <right/>
      <top style="thick">
        <color rgb="FFA6DCEA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 applyFont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2" fillId="3" borderId="8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9" fillId="5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9" fillId="4" borderId="12" xfId="0" applyFont="1" applyFill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0" fillId="4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3" borderId="1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vertical="top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82"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>
    <tableStyle name="SIJEČANJ -style" pivot="0" count="4" xr9:uid="{00000000-0011-0000-FFFF-FFFF00000000}">
      <tableStyleElement type="headerRow" dxfId="81"/>
      <tableStyleElement type="totalRow" dxfId="80"/>
      <tableStyleElement type="firstRowStripe" dxfId="79"/>
      <tableStyleElement type="secondRowStripe" dxfId="78"/>
    </tableStyle>
    <tableStyle name="VELJAČA-style" pivot="0" count="4" xr9:uid="{00000000-0011-0000-FFFF-FFFF01000000}">
      <tableStyleElement type="headerRow" dxfId="77"/>
      <tableStyleElement type="totalRow" dxfId="76"/>
      <tableStyleElement type="firstRowStripe" dxfId="75"/>
      <tableStyleElement type="secondRowStripe" dxfId="7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0C49A7A-7317-4D03-8D29-E0F9E8FA2E1A}" name="Table_1345678111213" displayName="Table_1345678111213" ref="A6:E15">
  <tableColumns count="5">
    <tableColumn id="1" xr3:uid="{076DDDA6-6731-43EF-BBE4-3EF1A0129C24}" name="Naziv primatelja"/>
    <tableColumn id="2" xr3:uid="{FE6CB900-27A5-4F47-BAC1-EFB1C3E67230}" name="OIB primatelja"/>
    <tableColumn id="3" xr3:uid="{B34A18AB-5BCF-413C-9E83-C470B9C28049}" name="Sjedište primatelja"/>
    <tableColumn id="4" xr3:uid="{E1410F8F-0643-4190-9EBF-1F34BD15A766}" name="Vrsta rashoda i izdatka"/>
    <tableColumn id="5" xr3:uid="{386FC574-2A24-4DEE-9790-F1D17C386D8B}" name="Iznos"/>
  </tableColumns>
  <tableStyleInfo name="SIJEČANJ 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5D256FC-578D-4E57-A81E-49ABD867AC54}" name="Table_13456781112" displayName="Table_13456781112" ref="A6:E19">
  <tableColumns count="5">
    <tableColumn id="1" xr3:uid="{0DB4825F-E95C-4C03-BED7-D02C3BA3E9EC}" name="Naziv primatelja"/>
    <tableColumn id="2" xr3:uid="{84A9A5AC-6E7B-4128-889E-50490675FF59}" name="OIB primatelja"/>
    <tableColumn id="3" xr3:uid="{190067CF-9088-4FE3-936B-4C8B8A9A4F2E}" name="Sjedište primatelja"/>
    <tableColumn id="4" xr3:uid="{105E48A8-6E7A-488B-B251-68A6761CB666}" name="Vrsta rashoda i izdatka"/>
    <tableColumn id="5" xr3:uid="{1C7AEBE1-255A-4882-B909-82B086E18B61}" name="Iznos"/>
  </tableColumns>
  <tableStyleInfo name="SIJEČANJ 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DFC7F4E-4A56-4BED-B2EF-8A151BD68640}" name="Table_134567811" displayName="Table_134567811" ref="A6:E17">
  <tableColumns count="5">
    <tableColumn id="1" xr3:uid="{89CB70DB-4F49-4968-AAA6-609A5F41EB6F}" name="Naziv primatelja"/>
    <tableColumn id="2" xr3:uid="{FBAC87CD-344F-45CA-AB53-BF3CFE981C16}" name="OIB primatelja"/>
    <tableColumn id="3" xr3:uid="{01CF7C6F-4A2E-4507-825F-6C5BC9259F3E}" name="Sjedište primatelja"/>
    <tableColumn id="4" xr3:uid="{44170916-222A-480B-9381-7E83E36C3792}" name="Vrsta rashoda i izdatka"/>
    <tableColumn id="5" xr3:uid="{D4194093-CF1C-4ECC-83CB-6CAF0AB1D120}" name="Iznos"/>
  </tableColumns>
  <tableStyleInfo name="SIJEČANJ 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52BF57D-25A1-4C0F-9092-D82F6D91C994}" name="Table_134567810" displayName="Table_134567810" ref="A6:E14">
  <tableColumns count="5">
    <tableColumn id="1" xr3:uid="{01320AAD-A1F8-40EF-BB3F-0C8397431713}" name="Naziv primatelja"/>
    <tableColumn id="2" xr3:uid="{79E6107D-4F94-4790-8F74-8F607BCBEF31}" name="OIB primatelja"/>
    <tableColumn id="3" xr3:uid="{393CF2A7-F3A4-46D8-B1E4-384B221D73B6}" name="Sjedište primatelja"/>
    <tableColumn id="4" xr3:uid="{F0711FEE-A3DF-440F-A198-A05C24303B96}" name="Vrsta rashoda i izdatka"/>
    <tableColumn id="5" xr3:uid="{30213777-748D-4BEE-813F-0E46CA6FB08E}" name="Iznos"/>
  </tableColumns>
  <tableStyleInfo name="SIJEČANJ 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B5A6CF8-9C13-4360-8422-F45C5E1B8E05}" name="Table_13456789" displayName="Table_13456789" ref="A6:E12">
  <tableColumns count="5">
    <tableColumn id="1" xr3:uid="{00A2E320-225F-4D46-9AD3-55E5FE31ED76}" name="Naziv primatelja"/>
    <tableColumn id="2" xr3:uid="{448F168E-CBCA-427C-96DE-E7D1BB9FFB8D}" name="OIB primatelja"/>
    <tableColumn id="3" xr3:uid="{2C577E17-4978-4EE6-BCF0-6E027A2F6164}" name="Sjedište primatelja"/>
    <tableColumn id="4" xr3:uid="{64A749D7-C717-4E1C-A44D-316945B5A39F}" name="Vrsta rashoda i izdatka"/>
    <tableColumn id="5" xr3:uid="{FF09FEB8-0C04-4F83-9ACF-3729F8A7AE88}" name="Iznos"/>
  </tableColumns>
  <tableStyleInfo name="SIJEČANJ 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5BBB85A-CA04-4867-AAAC-904936FD8707}" name="Table_1345678" displayName="Table_1345678" ref="A6:E16">
  <tableColumns count="5">
    <tableColumn id="1" xr3:uid="{47290A6D-14EB-432E-9840-1FB475E25E71}" name="Naziv primatelja"/>
    <tableColumn id="2" xr3:uid="{A1E8D5CD-F6E8-4B50-985E-4DD688E688D5}" name="OIB primatelja"/>
    <tableColumn id="3" xr3:uid="{3291EBD1-349F-4A72-9D6A-F32709ED77AE}" name="Sjedište primatelja"/>
    <tableColumn id="4" xr3:uid="{5A1F77A7-96A6-4161-A787-82F94A481028}" name="Vrsta rashoda i izdatka"/>
    <tableColumn id="5" xr3:uid="{241E88B8-A4C6-442B-AA2F-AB9A77ED877F}" name="Iznos"/>
  </tableColumns>
  <tableStyleInfo name="SIJEČANJ 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CAC0DC7-7836-4E5B-9911-66AABBD92D2D}" name="Table_134567" displayName="Table_134567" ref="A6:E17">
  <tableColumns count="5">
    <tableColumn id="1" xr3:uid="{A05AB3EF-4B6C-4F93-9890-8DA14E666A47}" name="Naziv primatelja"/>
    <tableColumn id="2" xr3:uid="{F951AD02-E261-41C7-AC1F-E026A73C3006}" name="OIB primatelja"/>
    <tableColumn id="3" xr3:uid="{15191A20-3D82-4540-96DE-D164393F9A42}" name="Sjedište primatelja"/>
    <tableColumn id="4" xr3:uid="{160E57DB-36F9-42B8-BC20-4953AF4068E4}" name="Vrsta rashoda i izdatka"/>
    <tableColumn id="5" xr3:uid="{C0F6C48E-FAA9-4253-B773-09422F530044}" name="Iznos"/>
  </tableColumns>
  <tableStyleInfo name="SIJEČANJ -style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10F75FA-A1A8-4B10-ACD1-A18127542D24}" name="Table_13456" displayName="Table_13456" ref="A6:E19">
  <tableColumns count="5">
    <tableColumn id="1" xr3:uid="{76476C8F-FA70-4204-8A9E-CB0545DBA14A}" name="Naziv primatelja"/>
    <tableColumn id="2" xr3:uid="{A50A76C0-83C0-4554-9107-3747B00F3E58}" name="OIB primatelja"/>
    <tableColumn id="3" xr3:uid="{7C929225-47D0-461F-814A-549FE3B51BA9}" name="Sjedište primatelja"/>
    <tableColumn id="4" xr3:uid="{3434BD85-261C-4E8E-8225-74E51C60D49B}" name="Vrsta rashoda i izdatka"/>
    <tableColumn id="5" xr3:uid="{FB79CA94-12D9-40FE-B2D4-2B9795B7EC88}" name="Iznos"/>
  </tableColumns>
  <tableStyleInfo name="SIJEČANJ -style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2A0E5D9-FEB0-498F-B24D-F2B99059AFAF}" name="Table_1345" displayName="Table_1345" ref="A6:E16">
  <tableColumns count="5">
    <tableColumn id="1" xr3:uid="{84B4D4E2-6F10-4975-B276-AC03113D5096}" name="Naziv primatelja"/>
    <tableColumn id="2" xr3:uid="{0E1B9278-6B6B-44EF-90CE-28E622F5D863}" name="OIB primatelja"/>
    <tableColumn id="3" xr3:uid="{0125F06C-7E32-4010-9D3A-2AF5C53E9A40}" name="Sjedište primatelja"/>
    <tableColumn id="4" xr3:uid="{E1F706C0-194B-48E0-9DB1-85FFA0204245}" name="Vrsta rashoda i izdatka"/>
    <tableColumn id="5" xr3:uid="{F8054EA5-F346-4966-AB82-A9703629DCA2}" name="Iznos"/>
  </tableColumns>
  <tableStyleInfo name="SIJEČANJ -style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49E294B-5597-4999-BE4C-02125D32E69C}" name="Table_134" displayName="Table_134" ref="A6:E40">
  <tableColumns count="5">
    <tableColumn id="1" xr3:uid="{AEDD0001-D5D9-4E18-AA45-00893D44F7BB}" name="Naziv primatelja"/>
    <tableColumn id="2" xr3:uid="{08C98640-9CA2-480C-A70F-51534B4635BC}" name="OIB primatelja"/>
    <tableColumn id="3" xr3:uid="{58F80F6E-ECBD-4FFF-AA8E-69AC39E1D8E7}" name="Sjedište primatelja"/>
    <tableColumn id="4" xr3:uid="{E5692939-5F8E-45A7-A3AC-036E6B846BCD}" name="Vrsta rashoda i izdatka"/>
    <tableColumn id="5" xr3:uid="{F9B09196-5770-4542-B7D4-21AB479373F3}" name="Iznos"/>
  </tableColumns>
  <tableStyleInfo name="SIJEČANJ -style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C6C733-3624-4BA1-AE06-8834BC23B157}" name="Table_13" displayName="Table_13" ref="A6:E44">
  <tableColumns count="5">
    <tableColumn id="1" xr3:uid="{E78E228D-B1DC-4038-A969-8B6AD0B0A830}" name="Naziv primatelja"/>
    <tableColumn id="2" xr3:uid="{B17DCB13-2FC7-4E0B-A1F7-CE75B891F0FC}" name="OIB primatelja"/>
    <tableColumn id="3" xr3:uid="{6DD7BD73-71A9-4C9A-9F1E-9124E83D8E1E}" name="Sjedište primatelja"/>
    <tableColumn id="4" xr3:uid="{2E522AE4-955B-40BE-9775-82CD531343F0}" name="Vrsta rashoda i izdatka"/>
    <tableColumn id="5" xr3:uid="{722B0DAB-95F5-47DF-9F6C-CC43DB14958D}" name="Iznos"/>
  </tableColumns>
  <tableStyleInfo name="SIJEČANJ -style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6:E30">
  <tableColumns count="5">
    <tableColumn id="1" xr3:uid="{00000000-0010-0000-0000-000001000000}" name="Naziv primatelja"/>
    <tableColumn id="2" xr3:uid="{00000000-0010-0000-0000-000002000000}" name="OIB primatelja"/>
    <tableColumn id="3" xr3:uid="{00000000-0010-0000-0000-000003000000}" name="Sjedište primatelja"/>
    <tableColumn id="4" xr3:uid="{00000000-0010-0000-0000-000004000000}" name="Vrsta rashoda i izdatka"/>
    <tableColumn id="5" xr3:uid="{00000000-0010-0000-0000-000005000000}" name="Iznos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527-450A-41C2-8771-247C47E5CF30}">
  <sheetPr>
    <tabColor rgb="FF16515F"/>
    <pageSetUpPr fitToPage="1"/>
  </sheetPr>
  <dimension ref="A1:K77"/>
  <sheetViews>
    <sheetView showGridLines="0" tabSelected="1" workbookViewId="0">
      <selection activeCell="A4" sqref="A4"/>
    </sheetView>
  </sheetViews>
  <sheetFormatPr defaultColWidth="14.42578125" defaultRowHeight="15" customHeight="1" x14ac:dyDescent="0.25"/>
  <cols>
    <col min="1" max="1" width="37.140625" style="60" customWidth="1"/>
    <col min="2" max="2" width="24.7109375" style="60" customWidth="1"/>
    <col min="3" max="3" width="27.5703125" style="60" customWidth="1"/>
    <col min="4" max="4" width="31.5703125" style="60" customWidth="1"/>
    <col min="5" max="5" width="21.42578125" style="60" customWidth="1"/>
    <col min="6" max="6" width="0.28515625" style="60" customWidth="1"/>
    <col min="7" max="7" width="11.28515625" style="60" customWidth="1"/>
    <col min="8" max="11" width="9" style="60" customWidth="1"/>
    <col min="12" max="16384" width="14.42578125" style="60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59" t="s">
        <v>154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61584.12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7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5" t="s">
        <v>52</v>
      </c>
      <c r="E8" s="13">
        <v>799.11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7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4" t="s">
        <v>53</v>
      </c>
      <c r="E9" s="13">
        <v>1080.52</v>
      </c>
      <c r="F9" s="8"/>
      <c r="G9" s="9"/>
      <c r="H9" s="8"/>
      <c r="I9" s="8"/>
      <c r="J9" s="8"/>
      <c r="K9" s="8"/>
    </row>
    <row r="10" spans="1:11" ht="36.75" customHeight="1" x14ac:dyDescent="0.25">
      <c r="A10" s="34" t="s">
        <v>7</v>
      </c>
      <c r="B10" s="30"/>
      <c r="C10" s="31"/>
      <c r="D10" s="33" t="s">
        <v>51</v>
      </c>
      <c r="E10" s="13">
        <v>13000</v>
      </c>
      <c r="F10" s="8"/>
      <c r="G10" s="9"/>
      <c r="H10" s="8"/>
      <c r="I10" s="8"/>
      <c r="J10" s="8"/>
      <c r="K10" s="8"/>
    </row>
    <row r="11" spans="1:11" ht="40.5" customHeight="1" x14ac:dyDescent="0.25">
      <c r="A11" s="34" t="s">
        <v>7</v>
      </c>
      <c r="B11" s="30"/>
      <c r="C11" s="31"/>
      <c r="D11" s="33" t="s">
        <v>86</v>
      </c>
      <c r="E11" s="13">
        <v>10247.76</v>
      </c>
      <c r="F11" s="8"/>
      <c r="G11" s="9"/>
      <c r="H11" s="8"/>
      <c r="I11" s="8"/>
      <c r="J11" s="8"/>
      <c r="K11" s="8"/>
    </row>
    <row r="12" spans="1:11" ht="40.5" customHeight="1" x14ac:dyDescent="0.25">
      <c r="A12" s="34" t="s">
        <v>7</v>
      </c>
      <c r="B12" s="30"/>
      <c r="C12" s="31"/>
      <c r="D12" s="33" t="s">
        <v>55</v>
      </c>
      <c r="E12" s="13">
        <v>3309.62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8</v>
      </c>
      <c r="B13" s="14">
        <v>18683136487</v>
      </c>
      <c r="C13" s="11" t="s">
        <v>9</v>
      </c>
      <c r="D13" s="25" t="s">
        <v>87</v>
      </c>
      <c r="E13" s="13">
        <v>168</v>
      </c>
      <c r="F13" s="8"/>
      <c r="G13" s="9"/>
      <c r="H13" s="8"/>
      <c r="I13" s="8"/>
      <c r="J13" s="8"/>
      <c r="K13" s="8"/>
    </row>
    <row r="14" spans="1:11" ht="40.5" customHeight="1" x14ac:dyDescent="0.25">
      <c r="A14" s="30" t="s">
        <v>141</v>
      </c>
      <c r="B14" s="61"/>
      <c r="C14" s="31" t="s">
        <v>142</v>
      </c>
      <c r="D14" s="33" t="s">
        <v>143</v>
      </c>
      <c r="E14" s="13">
        <v>80</v>
      </c>
      <c r="F14" s="8"/>
      <c r="G14" s="40"/>
      <c r="H14" s="8"/>
      <c r="I14" s="8"/>
      <c r="J14" s="8"/>
      <c r="K14" s="8"/>
    </row>
    <row r="15" spans="1:11" ht="40.5" customHeight="1" x14ac:dyDescent="0.25">
      <c r="A15" s="16" t="s">
        <v>16</v>
      </c>
      <c r="B15" s="16"/>
      <c r="C15" s="17"/>
      <c r="D15" s="17"/>
      <c r="E15" s="18">
        <f>SUM(E7:E14)</f>
        <v>90269.12999999999</v>
      </c>
      <c r="F15" s="8"/>
      <c r="G15" s="40"/>
      <c r="H15" s="8"/>
      <c r="I15" s="8"/>
      <c r="J15" s="8"/>
      <c r="K15" s="8"/>
    </row>
    <row r="16" spans="1:11" ht="36.75" customHeight="1" x14ac:dyDescent="0.25">
      <c r="A16" s="21"/>
      <c r="B16" s="21"/>
      <c r="C16" s="21"/>
      <c r="D16" s="21"/>
      <c r="E16" s="21"/>
      <c r="F16" s="8"/>
      <c r="G16" s="9"/>
      <c r="H16" s="8"/>
      <c r="I16" s="8"/>
      <c r="J16" s="8"/>
      <c r="K16" s="8"/>
    </row>
    <row r="17" spans="1:11" ht="33.75" customHeight="1" x14ac:dyDescent="0.25">
      <c r="A17" s="21" t="s">
        <v>145</v>
      </c>
      <c r="B17" s="21"/>
      <c r="C17" s="21"/>
      <c r="D17" s="21"/>
      <c r="E17" s="21"/>
      <c r="F17" s="8"/>
      <c r="G17" s="9"/>
      <c r="H17" s="8"/>
      <c r="I17" s="8"/>
      <c r="J17" s="8"/>
      <c r="K17" s="8"/>
    </row>
    <row r="18" spans="1:11" ht="33.75" customHeight="1" x14ac:dyDescent="0.25">
      <c r="A18" s="21"/>
      <c r="B18" s="21"/>
      <c r="C18" s="21"/>
      <c r="D18" s="21"/>
      <c r="E18" s="21"/>
      <c r="F18" s="8"/>
      <c r="G18" s="9"/>
      <c r="H18" s="8"/>
      <c r="I18" s="8"/>
      <c r="J18" s="8"/>
      <c r="K18" s="8"/>
    </row>
    <row r="19" spans="1:11" x14ac:dyDescent="0.25">
      <c r="A19" s="21"/>
      <c r="B19" s="21"/>
      <c r="C19" s="21"/>
      <c r="D19" s="21"/>
      <c r="E19" s="21"/>
      <c r="F19" s="8"/>
      <c r="G19" s="9"/>
      <c r="H19" s="8"/>
      <c r="I19" s="8"/>
      <c r="J19" s="8"/>
      <c r="K19" s="8"/>
    </row>
    <row r="20" spans="1:11" ht="48.75" customHeight="1" x14ac:dyDescent="0.25">
      <c r="A20" s="21"/>
      <c r="B20" s="21"/>
      <c r="C20" s="21"/>
      <c r="D20" s="21"/>
      <c r="E20" s="21"/>
      <c r="F20" s="8"/>
      <c r="G20" s="9"/>
      <c r="H20" s="8"/>
      <c r="I20" s="8"/>
      <c r="J20" s="8"/>
      <c r="K20" s="8"/>
    </row>
    <row r="21" spans="1:11" ht="51.75" customHeight="1" x14ac:dyDescent="0.25">
      <c r="A21" s="21"/>
      <c r="B21" s="21"/>
      <c r="C21" s="21"/>
      <c r="D21" s="21"/>
      <c r="E21" s="21"/>
      <c r="F21" s="8"/>
      <c r="G21" s="9"/>
      <c r="H21" s="8"/>
      <c r="I21" s="8"/>
      <c r="J21" s="8"/>
      <c r="K21" s="8"/>
    </row>
    <row r="22" spans="1:11" ht="33.75" customHeight="1" x14ac:dyDescent="0.25">
      <c r="A22" s="21"/>
      <c r="B22" s="21"/>
      <c r="C22" s="21"/>
      <c r="D22" s="21"/>
      <c r="E22" s="21"/>
      <c r="F22" s="8"/>
      <c r="G22" s="9"/>
      <c r="H22" s="8"/>
      <c r="I22" s="8"/>
      <c r="J22" s="8"/>
      <c r="K22" s="8"/>
    </row>
    <row r="23" spans="1:11" ht="33.75" customHeight="1" x14ac:dyDescent="0.25">
      <c r="A23" s="21"/>
      <c r="B23" s="21"/>
      <c r="C23" s="21"/>
      <c r="D23" s="21"/>
      <c r="E23" s="21"/>
      <c r="F23" s="8"/>
      <c r="G23" s="9"/>
      <c r="H23" s="8"/>
      <c r="I23" s="8"/>
      <c r="J23" s="8"/>
      <c r="K23" s="8"/>
    </row>
    <row r="24" spans="1:11" ht="33.75" customHeight="1" x14ac:dyDescent="0.25">
      <c r="A24" s="21"/>
      <c r="B24" s="21"/>
      <c r="C24" s="21"/>
      <c r="D24" s="21"/>
      <c r="E24" s="21"/>
      <c r="F24" s="19"/>
      <c r="G24" s="20"/>
      <c r="H24" s="19"/>
      <c r="I24" s="19"/>
      <c r="J24" s="19"/>
      <c r="K24" s="19"/>
    </row>
    <row r="25" spans="1:11" ht="33.75" customHeight="1" x14ac:dyDescent="0.25">
      <c r="A25" s="21"/>
      <c r="B25" s="21"/>
      <c r="C25" s="21"/>
      <c r="D25" s="21"/>
      <c r="E25" s="21"/>
      <c r="F25" s="19"/>
      <c r="G25" s="39"/>
      <c r="H25" s="19"/>
      <c r="I25" s="19"/>
      <c r="J25" s="19"/>
      <c r="K25" s="19"/>
    </row>
    <row r="26" spans="1:11" ht="33.75" customHeight="1" x14ac:dyDescent="0.25">
      <c r="A26" s="21"/>
      <c r="B26" s="21"/>
      <c r="C26" s="21"/>
      <c r="D26" s="21"/>
      <c r="E26" s="21"/>
      <c r="F26" s="19"/>
      <c r="G26" s="39"/>
      <c r="H26" s="19"/>
      <c r="I26" s="19"/>
      <c r="J26" s="19"/>
      <c r="K26" s="19"/>
    </row>
    <row r="27" spans="1:11" ht="33.75" customHeight="1" x14ac:dyDescent="0.25">
      <c r="A27" s="21"/>
      <c r="B27" s="21"/>
      <c r="C27" s="21"/>
      <c r="D27" s="21"/>
      <c r="E27" s="21"/>
      <c r="F27" s="3"/>
      <c r="G27" s="2"/>
      <c r="H27" s="3"/>
      <c r="I27" s="3"/>
      <c r="J27" s="3"/>
      <c r="K27" s="3"/>
    </row>
    <row r="28" spans="1:11" ht="33.75" customHeight="1" x14ac:dyDescent="0.25">
      <c r="A28" s="21"/>
      <c r="B28" s="21"/>
      <c r="C28" s="21"/>
      <c r="D28" s="21"/>
      <c r="E28" s="21"/>
      <c r="F28" s="3"/>
      <c r="G28" s="2"/>
      <c r="H28" s="3"/>
      <c r="I28" s="3"/>
      <c r="J28" s="3"/>
      <c r="K28" s="3"/>
    </row>
    <row r="29" spans="1:11" ht="33.75" customHeight="1" x14ac:dyDescent="0.25">
      <c r="A29" s="21"/>
      <c r="B29" s="21"/>
      <c r="C29" s="21"/>
      <c r="D29" s="21"/>
      <c r="E29" s="21"/>
      <c r="F29" s="3"/>
      <c r="G29" s="2"/>
      <c r="H29" s="3"/>
      <c r="I29" s="3"/>
      <c r="J29" s="3"/>
      <c r="K29" s="3"/>
    </row>
    <row r="30" spans="1:11" ht="33.75" customHeight="1" x14ac:dyDescent="0.25">
      <c r="A30" s="21"/>
      <c r="B30" s="21"/>
      <c r="C30" s="21"/>
      <c r="D30" s="21"/>
      <c r="E30" s="21"/>
      <c r="F30" s="3"/>
      <c r="G30" s="2"/>
      <c r="H30" s="3"/>
      <c r="I30" s="3"/>
      <c r="J30" s="3"/>
      <c r="K30" s="3"/>
    </row>
    <row r="31" spans="1:11" ht="33.75" customHeight="1" x14ac:dyDescent="0.25">
      <c r="A31" s="21"/>
      <c r="B31" s="21"/>
      <c r="C31" s="21"/>
      <c r="D31" s="21"/>
      <c r="E31" s="21"/>
      <c r="F31" s="3"/>
      <c r="G31" s="2"/>
      <c r="H31" s="3"/>
      <c r="I31" s="3"/>
      <c r="J31" s="3"/>
      <c r="K31" s="3"/>
    </row>
    <row r="32" spans="1:11" ht="33.75" customHeight="1" x14ac:dyDescent="0.25">
      <c r="A32" s="21"/>
      <c r="B32" s="21"/>
      <c r="C32" s="21"/>
      <c r="D32" s="21"/>
      <c r="E32" s="21"/>
      <c r="F32" s="3"/>
      <c r="G32" s="2"/>
      <c r="H32" s="3"/>
      <c r="I32" s="3"/>
      <c r="J32" s="3"/>
      <c r="K32" s="3"/>
    </row>
    <row r="33" spans="1:11" ht="33.75" customHeight="1" x14ac:dyDescent="0.25">
      <c r="A33" s="21"/>
      <c r="B33" s="21"/>
      <c r="C33" s="21"/>
      <c r="D33" s="21"/>
      <c r="E33" s="21"/>
      <c r="F33" s="3"/>
      <c r="G33" s="2"/>
      <c r="H33" s="3"/>
      <c r="I33" s="3"/>
      <c r="J33" s="3"/>
      <c r="K33" s="3"/>
    </row>
    <row r="34" spans="1:11" ht="33.75" customHeight="1" x14ac:dyDescent="0.25">
      <c r="A34" s="21"/>
      <c r="B34" s="21"/>
      <c r="C34" s="21"/>
      <c r="D34" s="21"/>
      <c r="E34" s="21"/>
      <c r="F34" s="3"/>
      <c r="G34" s="2"/>
      <c r="H34" s="3"/>
      <c r="I34" s="3"/>
      <c r="J34" s="3"/>
      <c r="K34" s="3"/>
    </row>
    <row r="35" spans="1:11" ht="33.75" customHeight="1" x14ac:dyDescent="0.25">
      <c r="A35" s="21"/>
      <c r="B35" s="21"/>
      <c r="C35" s="21"/>
      <c r="D35" s="21"/>
      <c r="E35" s="21"/>
      <c r="F35" s="3"/>
      <c r="G35" s="2"/>
      <c r="H35" s="3"/>
      <c r="I35" s="3"/>
      <c r="J35" s="3"/>
      <c r="K35" s="3"/>
    </row>
    <row r="36" spans="1:11" ht="33.75" customHeight="1" x14ac:dyDescent="0.25">
      <c r="A36" s="21"/>
      <c r="B36" s="21"/>
      <c r="C36" s="21"/>
      <c r="D36" s="21"/>
      <c r="E36" s="21"/>
      <c r="F36" s="3"/>
      <c r="G36" s="2"/>
      <c r="H36" s="3"/>
      <c r="I36" s="3"/>
      <c r="J36" s="3"/>
      <c r="K36" s="3"/>
    </row>
    <row r="37" spans="1:11" ht="33.75" customHeight="1" x14ac:dyDescent="0.25">
      <c r="A37" s="21"/>
      <c r="B37" s="21"/>
      <c r="C37" s="21"/>
      <c r="D37" s="21"/>
      <c r="E37" s="21"/>
      <c r="F37" s="3"/>
      <c r="G37" s="2"/>
      <c r="H37" s="3"/>
      <c r="I37" s="3"/>
      <c r="J37" s="3"/>
      <c r="K37" s="3"/>
    </row>
    <row r="38" spans="1:11" ht="33.75" customHeight="1" x14ac:dyDescent="0.25">
      <c r="A38" s="21"/>
      <c r="B38" s="21"/>
      <c r="C38" s="21"/>
      <c r="D38" s="21"/>
      <c r="E38" s="21"/>
      <c r="F38" s="3"/>
      <c r="G38" s="2"/>
      <c r="H38" s="3"/>
      <c r="I38" s="3"/>
      <c r="J38" s="3"/>
      <c r="K38" s="3"/>
    </row>
    <row r="39" spans="1:11" ht="33.75" customHeight="1" x14ac:dyDescent="0.25">
      <c r="A39" s="21"/>
      <c r="B39" s="21"/>
      <c r="C39" s="21"/>
      <c r="D39" s="21"/>
      <c r="E39" s="21"/>
      <c r="F39" s="3"/>
      <c r="G39" s="2"/>
      <c r="H39" s="3"/>
      <c r="I39" s="3"/>
      <c r="J39" s="3"/>
      <c r="K39" s="3"/>
    </row>
    <row r="40" spans="1:11" ht="33.75" customHeight="1" x14ac:dyDescent="0.25">
      <c r="A40" s="21"/>
      <c r="B40" s="21"/>
      <c r="C40" s="21"/>
      <c r="D40" s="21"/>
      <c r="E40" s="21"/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/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A69" s="21"/>
      <c r="B69" s="21"/>
      <c r="C69" s="21"/>
      <c r="D69" s="21"/>
      <c r="E69" s="21"/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5:D15 C13:D14 A13:A14">
    <cfRule type="expression" dxfId="73" priority="1">
      <formula>MOD(ROW(),2)=0</formula>
    </cfRule>
  </conditionalFormatting>
  <conditionalFormatting sqref="E7 E9:E15">
    <cfRule type="expression" dxfId="72" priority="2">
      <formula>MOD(ROW(),2)=0</formula>
    </cfRule>
  </conditionalFormatting>
  <conditionalFormatting sqref="E7 E9:E15">
    <cfRule type="expression" dxfId="71" priority="3">
      <formula>MOD(ROW(),2)=1</formula>
    </cfRule>
  </conditionalFormatting>
  <conditionalFormatting sqref="A8:D8">
    <cfRule type="expression" dxfId="70" priority="4">
      <formula>MOD(ROW(),2)=0</formula>
    </cfRule>
  </conditionalFormatting>
  <conditionalFormatting sqref="E8">
    <cfRule type="expression" dxfId="69" priority="5">
      <formula>MOD(ROW(),2)=0</formula>
    </cfRule>
  </conditionalFormatting>
  <conditionalFormatting sqref="E8">
    <cfRule type="expression" dxfId="68" priority="6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78AF6-0512-451A-900E-96570F53B929}">
  <sheetPr>
    <tabColor rgb="FF16515F"/>
    <pageSetUpPr fitToPage="1"/>
  </sheetPr>
  <dimension ref="A1:K78"/>
  <sheetViews>
    <sheetView showGridLines="0" topLeftCell="A7" workbookViewId="0">
      <selection activeCell="L18" sqref="L18"/>
    </sheetView>
  </sheetViews>
  <sheetFormatPr defaultColWidth="14.42578125" defaultRowHeight="15" customHeight="1" x14ac:dyDescent="0.25"/>
  <cols>
    <col min="1" max="1" width="37.140625" style="58" customWidth="1"/>
    <col min="2" max="2" width="24.7109375" style="58" customWidth="1"/>
    <col min="3" max="3" width="27.5703125" style="58" customWidth="1"/>
    <col min="4" max="4" width="31.5703125" style="58" customWidth="1"/>
    <col min="5" max="5" width="21.42578125" style="58" customWidth="1"/>
    <col min="6" max="6" width="0.28515625" style="58" customWidth="1"/>
    <col min="7" max="7" width="11.28515625" style="58" customWidth="1"/>
    <col min="8" max="11" width="9" style="58" customWidth="1"/>
    <col min="12" max="16384" width="14.42578125" style="58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57" t="s">
        <v>144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62011.6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7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5" t="s">
        <v>52</v>
      </c>
      <c r="E8" s="13">
        <v>982.48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7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4" t="s">
        <v>53</v>
      </c>
      <c r="E9" s="13">
        <v>1171.71</v>
      </c>
      <c r="F9" s="8"/>
      <c r="G9" s="9"/>
      <c r="H9" s="8"/>
      <c r="I9" s="8"/>
      <c r="J9" s="8"/>
      <c r="K9" s="8"/>
    </row>
    <row r="10" spans="1:11" ht="36.75" customHeight="1" x14ac:dyDescent="0.25">
      <c r="A10" s="34" t="s">
        <v>7</v>
      </c>
      <c r="B10" s="30"/>
      <c r="C10" s="31"/>
      <c r="D10" s="33" t="s">
        <v>51</v>
      </c>
      <c r="E10" s="13">
        <v>1191.1199999999999</v>
      </c>
      <c r="F10" s="8"/>
      <c r="G10" s="9"/>
      <c r="H10" s="8"/>
      <c r="I10" s="8"/>
      <c r="J10" s="8"/>
      <c r="K10" s="8"/>
    </row>
    <row r="11" spans="1:11" ht="40.5" customHeight="1" x14ac:dyDescent="0.25">
      <c r="A11" s="34" t="s">
        <v>7</v>
      </c>
      <c r="B11" s="30"/>
      <c r="C11" s="31"/>
      <c r="D11" s="33" t="s">
        <v>86</v>
      </c>
      <c r="E11" s="13">
        <v>10361.61</v>
      </c>
      <c r="F11" s="8"/>
      <c r="G11" s="9"/>
      <c r="H11" s="8"/>
      <c r="I11" s="8"/>
      <c r="J11" s="8"/>
      <c r="K11" s="8"/>
    </row>
    <row r="12" spans="1:11" ht="40.5" customHeight="1" x14ac:dyDescent="0.25">
      <c r="A12" s="34" t="s">
        <v>7</v>
      </c>
      <c r="B12" s="30"/>
      <c r="C12" s="31"/>
      <c r="D12" s="33" t="s">
        <v>55</v>
      </c>
      <c r="E12" s="13">
        <v>4048.52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8</v>
      </c>
      <c r="B13" s="14">
        <v>18683136487</v>
      </c>
      <c r="C13" s="11" t="s">
        <v>9</v>
      </c>
      <c r="D13" s="25" t="s">
        <v>87</v>
      </c>
      <c r="E13" s="13">
        <v>168</v>
      </c>
      <c r="F13" s="8"/>
      <c r="G13" s="9"/>
      <c r="H13" s="8"/>
      <c r="I13" s="8"/>
      <c r="J13" s="8"/>
      <c r="K13" s="8"/>
    </row>
    <row r="14" spans="1:11" ht="40.5" customHeight="1" x14ac:dyDescent="0.25">
      <c r="A14" s="10" t="s">
        <v>146</v>
      </c>
      <c r="B14" s="26">
        <v>35321872873</v>
      </c>
      <c r="C14" s="11" t="s">
        <v>48</v>
      </c>
      <c r="D14" s="25" t="s">
        <v>147</v>
      </c>
      <c r="E14" s="13">
        <v>10</v>
      </c>
      <c r="F14" s="8"/>
      <c r="G14" s="9"/>
      <c r="H14" s="8"/>
      <c r="I14" s="8"/>
      <c r="J14" s="8"/>
      <c r="K14" s="8"/>
    </row>
    <row r="15" spans="1:11" ht="40.5" customHeight="1" x14ac:dyDescent="0.25">
      <c r="A15" s="30" t="s">
        <v>117</v>
      </c>
      <c r="B15" s="29" t="s">
        <v>119</v>
      </c>
      <c r="C15" s="31" t="s">
        <v>118</v>
      </c>
      <c r="D15" s="33" t="s">
        <v>147</v>
      </c>
      <c r="E15" s="13">
        <v>30.1</v>
      </c>
      <c r="F15" s="8"/>
      <c r="G15" s="40"/>
      <c r="H15" s="8"/>
      <c r="I15" s="8"/>
      <c r="J15" s="8"/>
      <c r="K15" s="8"/>
    </row>
    <row r="16" spans="1:11" ht="40.5" customHeight="1" x14ac:dyDescent="0.25">
      <c r="A16" s="30" t="s">
        <v>148</v>
      </c>
      <c r="B16" s="29">
        <v>62226620908</v>
      </c>
      <c r="C16" s="31" t="s">
        <v>9</v>
      </c>
      <c r="D16" s="33" t="s">
        <v>149</v>
      </c>
      <c r="E16" s="13">
        <v>21.81</v>
      </c>
      <c r="F16" s="8"/>
      <c r="G16" s="40"/>
      <c r="H16" s="8"/>
      <c r="I16" s="8"/>
      <c r="J16" s="8"/>
      <c r="K16" s="8"/>
    </row>
    <row r="17" spans="1:11" ht="36.75" customHeight="1" x14ac:dyDescent="0.25">
      <c r="A17" s="30" t="s">
        <v>150</v>
      </c>
      <c r="B17" s="29">
        <v>87311810356</v>
      </c>
      <c r="C17" s="31" t="s">
        <v>151</v>
      </c>
      <c r="D17" s="33" t="s">
        <v>152</v>
      </c>
      <c r="E17" s="13">
        <v>5.55</v>
      </c>
      <c r="F17" s="8"/>
      <c r="G17" s="9"/>
      <c r="H17" s="8"/>
      <c r="I17" s="8"/>
      <c r="J17" s="8"/>
      <c r="K17" s="8"/>
    </row>
    <row r="18" spans="1:11" ht="33.75" customHeight="1" x14ac:dyDescent="0.25">
      <c r="A18" s="30" t="s">
        <v>153</v>
      </c>
      <c r="B18" s="29">
        <v>32193284484</v>
      </c>
      <c r="C18" s="31" t="s">
        <v>33</v>
      </c>
      <c r="D18" s="33" t="s">
        <v>147</v>
      </c>
      <c r="E18" s="13">
        <v>6.3</v>
      </c>
      <c r="F18" s="8"/>
      <c r="G18" s="9"/>
      <c r="H18" s="8"/>
      <c r="I18" s="8"/>
      <c r="J18" s="8"/>
      <c r="K18" s="8"/>
    </row>
    <row r="19" spans="1:11" ht="33.75" customHeight="1" x14ac:dyDescent="0.25">
      <c r="A19" s="16" t="s">
        <v>16</v>
      </c>
      <c r="B19" s="16"/>
      <c r="C19" s="17"/>
      <c r="D19" s="17"/>
      <c r="E19" s="18">
        <f>SUM(E7:E18)</f>
        <v>80008.800000000017</v>
      </c>
      <c r="F19" s="8"/>
      <c r="G19" s="9"/>
      <c r="H19" s="8"/>
      <c r="I19" s="8"/>
      <c r="J19" s="8"/>
      <c r="K19" s="8"/>
    </row>
    <row r="20" spans="1:11" x14ac:dyDescent="0.25">
      <c r="A20" s="21"/>
      <c r="B20" s="21"/>
      <c r="C20" s="21"/>
      <c r="D20" s="21"/>
      <c r="E20" s="21"/>
      <c r="F20" s="8"/>
      <c r="G20" s="9"/>
      <c r="H20" s="8"/>
      <c r="I20" s="8"/>
      <c r="J20" s="8"/>
      <c r="K20" s="8"/>
    </row>
    <row r="21" spans="1:11" ht="48.75" customHeight="1" x14ac:dyDescent="0.25">
      <c r="A21" s="21" t="s">
        <v>140</v>
      </c>
      <c r="B21" s="21"/>
      <c r="C21" s="21"/>
      <c r="D21" s="21"/>
      <c r="E21" s="21"/>
      <c r="F21" s="8"/>
      <c r="G21" s="9"/>
      <c r="H21" s="8"/>
      <c r="I21" s="8"/>
      <c r="J21" s="8"/>
      <c r="K21" s="8"/>
    </row>
    <row r="22" spans="1:11" ht="51.75" customHeight="1" x14ac:dyDescent="0.25">
      <c r="A22" s="21"/>
      <c r="B22" s="21"/>
      <c r="C22" s="21"/>
      <c r="D22" s="21"/>
      <c r="E22" s="21"/>
      <c r="F22" s="8"/>
      <c r="G22" s="9"/>
      <c r="H22" s="8"/>
      <c r="I22" s="8"/>
      <c r="J22" s="8"/>
      <c r="K22" s="8"/>
    </row>
    <row r="23" spans="1:11" ht="33.75" customHeight="1" x14ac:dyDescent="0.25">
      <c r="A23" s="21"/>
      <c r="B23" s="21"/>
      <c r="C23" s="21"/>
      <c r="D23" s="21"/>
      <c r="E23" s="21"/>
      <c r="F23" s="8"/>
      <c r="G23" s="9"/>
      <c r="H23" s="8"/>
      <c r="I23" s="8"/>
      <c r="J23" s="8"/>
      <c r="K23" s="8"/>
    </row>
    <row r="24" spans="1:11" ht="33.75" customHeight="1" x14ac:dyDescent="0.25">
      <c r="A24" s="21"/>
      <c r="B24" s="21"/>
      <c r="C24" s="21"/>
      <c r="D24" s="21"/>
      <c r="E24" s="21"/>
      <c r="F24" s="8"/>
      <c r="G24" s="9"/>
      <c r="H24" s="8"/>
      <c r="I24" s="8"/>
      <c r="J24" s="8"/>
      <c r="K24" s="8"/>
    </row>
    <row r="25" spans="1:11" ht="33.75" customHeight="1" x14ac:dyDescent="0.25">
      <c r="A25" s="21"/>
      <c r="B25" s="21"/>
      <c r="C25" s="21"/>
      <c r="D25" s="21"/>
      <c r="E25" s="21"/>
      <c r="F25" s="19"/>
      <c r="G25" s="20"/>
      <c r="H25" s="19"/>
      <c r="I25" s="19"/>
      <c r="J25" s="19"/>
      <c r="K25" s="19"/>
    </row>
    <row r="26" spans="1:11" ht="33.75" customHeight="1" x14ac:dyDescent="0.25">
      <c r="A26" s="21"/>
      <c r="B26" s="21"/>
      <c r="C26" s="21"/>
      <c r="D26" s="21"/>
      <c r="E26" s="21"/>
      <c r="F26" s="19"/>
      <c r="G26" s="39"/>
      <c r="H26" s="19"/>
      <c r="I26" s="19"/>
      <c r="J26" s="19"/>
      <c r="K26" s="19"/>
    </row>
    <row r="27" spans="1:11" ht="33.75" customHeight="1" x14ac:dyDescent="0.25">
      <c r="A27" s="21"/>
      <c r="B27" s="21"/>
      <c r="C27" s="21"/>
      <c r="D27" s="21"/>
      <c r="E27" s="21"/>
      <c r="F27" s="19"/>
      <c r="G27" s="39"/>
      <c r="H27" s="19"/>
      <c r="I27" s="19"/>
      <c r="J27" s="19"/>
      <c r="K27" s="19"/>
    </row>
    <row r="28" spans="1:11" ht="33.75" customHeight="1" x14ac:dyDescent="0.25">
      <c r="A28" s="21"/>
      <c r="B28" s="21"/>
      <c r="C28" s="21"/>
      <c r="D28" s="21"/>
      <c r="E28" s="21"/>
      <c r="F28" s="3"/>
      <c r="G28" s="2"/>
      <c r="H28" s="3"/>
      <c r="I28" s="3"/>
      <c r="J28" s="3"/>
      <c r="K28" s="3"/>
    </row>
    <row r="29" spans="1:11" ht="33.75" customHeight="1" x14ac:dyDescent="0.25">
      <c r="A29" s="21"/>
      <c r="B29" s="21"/>
      <c r="C29" s="21"/>
      <c r="D29" s="21"/>
      <c r="E29" s="21"/>
      <c r="F29" s="3"/>
      <c r="G29" s="2"/>
      <c r="H29" s="3"/>
      <c r="I29" s="3"/>
      <c r="J29" s="3"/>
      <c r="K29" s="3"/>
    </row>
    <row r="30" spans="1:11" ht="33.75" customHeight="1" x14ac:dyDescent="0.25">
      <c r="A30" s="21"/>
      <c r="B30" s="21"/>
      <c r="C30" s="21"/>
      <c r="D30" s="21"/>
      <c r="E30" s="21"/>
      <c r="F30" s="3"/>
      <c r="G30" s="2"/>
      <c r="H30" s="3"/>
      <c r="I30" s="3"/>
      <c r="J30" s="3"/>
      <c r="K30" s="3"/>
    </row>
    <row r="31" spans="1:11" ht="33.75" customHeight="1" x14ac:dyDescent="0.25">
      <c r="A31" s="21"/>
      <c r="B31" s="21"/>
      <c r="C31" s="21"/>
      <c r="D31" s="21"/>
      <c r="E31" s="21"/>
      <c r="F31" s="3"/>
      <c r="G31" s="2"/>
      <c r="H31" s="3"/>
      <c r="I31" s="3"/>
      <c r="J31" s="3"/>
      <c r="K31" s="3"/>
    </row>
    <row r="32" spans="1:11" ht="33.75" customHeight="1" x14ac:dyDescent="0.25">
      <c r="A32" s="21"/>
      <c r="B32" s="21"/>
      <c r="C32" s="21"/>
      <c r="D32" s="21"/>
      <c r="E32" s="21"/>
      <c r="F32" s="3"/>
      <c r="G32" s="2"/>
      <c r="H32" s="3"/>
      <c r="I32" s="3"/>
      <c r="J32" s="3"/>
      <c r="K32" s="3"/>
    </row>
    <row r="33" spans="1:11" ht="33.75" customHeight="1" x14ac:dyDescent="0.25">
      <c r="A33" s="21"/>
      <c r="B33" s="21"/>
      <c r="C33" s="21"/>
      <c r="D33" s="21"/>
      <c r="E33" s="21"/>
      <c r="F33" s="3"/>
      <c r="G33" s="2"/>
      <c r="H33" s="3"/>
      <c r="I33" s="3"/>
      <c r="J33" s="3"/>
      <c r="K33" s="3"/>
    </row>
    <row r="34" spans="1:11" ht="33.75" customHeight="1" x14ac:dyDescent="0.25">
      <c r="A34" s="21"/>
      <c r="B34" s="21"/>
      <c r="C34" s="21"/>
      <c r="D34" s="21"/>
      <c r="E34" s="21"/>
      <c r="F34" s="3"/>
      <c r="G34" s="2"/>
      <c r="H34" s="3"/>
      <c r="I34" s="3"/>
      <c r="J34" s="3"/>
      <c r="K34" s="3"/>
    </row>
    <row r="35" spans="1:11" ht="33.75" customHeight="1" x14ac:dyDescent="0.25">
      <c r="A35" s="21"/>
      <c r="B35" s="21"/>
      <c r="C35" s="21"/>
      <c r="D35" s="21"/>
      <c r="E35" s="21"/>
      <c r="F35" s="3"/>
      <c r="G35" s="2"/>
      <c r="H35" s="3"/>
      <c r="I35" s="3"/>
      <c r="J35" s="3"/>
      <c r="K35" s="3"/>
    </row>
    <row r="36" spans="1:11" ht="33.75" customHeight="1" x14ac:dyDescent="0.25">
      <c r="A36" s="21"/>
      <c r="B36" s="21"/>
      <c r="C36" s="21"/>
      <c r="D36" s="21"/>
      <c r="E36" s="21"/>
      <c r="F36" s="3"/>
      <c r="G36" s="2"/>
      <c r="H36" s="3"/>
      <c r="I36" s="3"/>
      <c r="J36" s="3"/>
      <c r="K36" s="3"/>
    </row>
    <row r="37" spans="1:11" ht="33.75" customHeight="1" x14ac:dyDescent="0.25">
      <c r="A37" s="21"/>
      <c r="B37" s="21"/>
      <c r="C37" s="21"/>
      <c r="D37" s="21"/>
      <c r="E37" s="21"/>
      <c r="F37" s="3"/>
      <c r="G37" s="2"/>
      <c r="H37" s="3"/>
      <c r="I37" s="3"/>
      <c r="J37" s="3"/>
      <c r="K37" s="3"/>
    </row>
    <row r="38" spans="1:11" ht="33.75" customHeight="1" x14ac:dyDescent="0.25">
      <c r="A38" s="21"/>
      <c r="B38" s="21"/>
      <c r="C38" s="21"/>
      <c r="D38" s="21"/>
      <c r="E38" s="21"/>
      <c r="F38" s="3"/>
      <c r="G38" s="2"/>
      <c r="H38" s="3"/>
      <c r="I38" s="3"/>
      <c r="J38" s="3"/>
      <c r="K38" s="3"/>
    </row>
    <row r="39" spans="1:11" ht="33.75" customHeight="1" x14ac:dyDescent="0.25">
      <c r="A39" s="21"/>
      <c r="B39" s="21"/>
      <c r="C39" s="21"/>
      <c r="D39" s="21"/>
      <c r="E39" s="21"/>
      <c r="F39" s="3"/>
      <c r="G39" s="2"/>
      <c r="H39" s="3"/>
      <c r="I39" s="3"/>
      <c r="J39" s="3"/>
      <c r="K39" s="3"/>
    </row>
    <row r="40" spans="1:11" ht="33.75" customHeight="1" x14ac:dyDescent="0.25">
      <c r="A40" s="21"/>
      <c r="B40" s="21"/>
      <c r="C40" s="21"/>
      <c r="D40" s="21"/>
      <c r="E40" s="21"/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/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A69" s="21"/>
      <c r="B69" s="21"/>
      <c r="C69" s="21"/>
      <c r="D69" s="21"/>
      <c r="E69" s="21"/>
      <c r="F69" s="3"/>
      <c r="G69" s="2"/>
      <c r="H69" s="3"/>
      <c r="I69" s="3"/>
      <c r="J69" s="3"/>
      <c r="K69" s="3"/>
    </row>
    <row r="70" spans="1:11" ht="33.75" customHeight="1" x14ac:dyDescent="0.25">
      <c r="A70" s="21"/>
      <c r="B70" s="21"/>
      <c r="C70" s="21"/>
      <c r="D70" s="21"/>
      <c r="E70" s="21"/>
      <c r="F70" s="3"/>
      <c r="G70" s="2"/>
      <c r="H70" s="3"/>
      <c r="I70" s="3"/>
      <c r="J70" s="3"/>
      <c r="K70" s="3"/>
    </row>
    <row r="71" spans="1:11" ht="33.75" customHeight="1" x14ac:dyDescent="0.25">
      <c r="A71" s="21"/>
      <c r="B71" s="21"/>
      <c r="C71" s="21"/>
      <c r="D71" s="21"/>
      <c r="E71" s="21"/>
      <c r="F71" s="3"/>
      <c r="G71" s="2"/>
      <c r="H71" s="3"/>
      <c r="I71" s="3"/>
      <c r="J71" s="3"/>
      <c r="K71" s="3"/>
    </row>
    <row r="72" spans="1:11" ht="33.75" customHeight="1" x14ac:dyDescent="0.25">
      <c r="A72" s="21"/>
      <c r="B72" s="21"/>
      <c r="C72" s="21"/>
      <c r="D72" s="21"/>
      <c r="E72" s="21"/>
      <c r="F72" s="3"/>
      <c r="G72" s="2"/>
      <c r="H72" s="3"/>
      <c r="I72" s="3"/>
      <c r="J72" s="3"/>
      <c r="K72" s="3"/>
    </row>
    <row r="73" spans="1:11" ht="33.75" customHeight="1" x14ac:dyDescent="0.25">
      <c r="A73" s="21"/>
      <c r="B73" s="21"/>
      <c r="C73" s="21"/>
      <c r="D73" s="21"/>
      <c r="E73" s="21"/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9:D19 C13:D18 A13:A18">
    <cfRule type="expression" dxfId="67" priority="1">
      <formula>MOD(ROW(),2)=0</formula>
    </cfRule>
  </conditionalFormatting>
  <conditionalFormatting sqref="E7 E9:E19">
    <cfRule type="expression" dxfId="66" priority="2">
      <formula>MOD(ROW(),2)=0</formula>
    </cfRule>
  </conditionalFormatting>
  <conditionalFormatting sqref="E7 E9:E19">
    <cfRule type="expression" dxfId="65" priority="3">
      <formula>MOD(ROW(),2)=1</formula>
    </cfRule>
  </conditionalFormatting>
  <conditionalFormatting sqref="A8:D8">
    <cfRule type="expression" dxfId="64" priority="4">
      <formula>MOD(ROW(),2)=0</formula>
    </cfRule>
  </conditionalFormatting>
  <conditionalFormatting sqref="E8">
    <cfRule type="expression" dxfId="63" priority="5">
      <formula>MOD(ROW(),2)=0</formula>
    </cfRule>
  </conditionalFormatting>
  <conditionalFormatting sqref="E8">
    <cfRule type="expression" dxfId="62" priority="6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EF57A-E80C-44D4-984F-160BA21E27AE}">
  <sheetPr>
    <tabColor rgb="FF16515F"/>
    <pageSetUpPr fitToPage="1"/>
  </sheetPr>
  <dimension ref="A1:K80"/>
  <sheetViews>
    <sheetView showGridLines="0" topLeftCell="A7" workbookViewId="0">
      <selection activeCell="C26" sqref="C26"/>
    </sheetView>
  </sheetViews>
  <sheetFormatPr defaultColWidth="14.42578125" defaultRowHeight="15" customHeight="1" x14ac:dyDescent="0.25"/>
  <cols>
    <col min="1" max="1" width="37.140625" style="55" customWidth="1"/>
    <col min="2" max="2" width="24.7109375" style="55" customWidth="1"/>
    <col min="3" max="3" width="27.5703125" style="55" customWidth="1"/>
    <col min="4" max="4" width="31.5703125" style="55" customWidth="1"/>
    <col min="5" max="5" width="21.42578125" style="55" customWidth="1"/>
    <col min="6" max="6" width="0.28515625" style="55" customWidth="1"/>
    <col min="7" max="7" width="11.28515625" style="55" customWidth="1"/>
    <col min="8" max="11" width="9" style="55" customWidth="1"/>
    <col min="12" max="16384" width="14.42578125" style="55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54" t="s">
        <v>136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61183.54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7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5" t="s">
        <v>52</v>
      </c>
      <c r="E8" s="13">
        <v>408.95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7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4" t="s">
        <v>53</v>
      </c>
      <c r="E9" s="13">
        <v>914.64</v>
      </c>
      <c r="F9" s="8"/>
      <c r="G9" s="9"/>
      <c r="H9" s="8"/>
      <c r="I9" s="8"/>
      <c r="J9" s="8"/>
      <c r="K9" s="8"/>
    </row>
    <row r="10" spans="1:11" ht="36.75" customHeight="1" x14ac:dyDescent="0.25">
      <c r="A10" s="34" t="s">
        <v>7</v>
      </c>
      <c r="B10" s="30"/>
      <c r="C10" s="31"/>
      <c r="D10" s="33" t="s">
        <v>51</v>
      </c>
      <c r="E10" s="13">
        <v>0</v>
      </c>
      <c r="F10" s="8"/>
      <c r="G10" s="9"/>
      <c r="H10" s="8"/>
      <c r="I10" s="8"/>
      <c r="J10" s="8"/>
      <c r="K10" s="8"/>
    </row>
    <row r="11" spans="1:11" ht="40.5" customHeight="1" x14ac:dyDescent="0.25">
      <c r="A11" s="34" t="s">
        <v>7</v>
      </c>
      <c r="B11" s="30"/>
      <c r="C11" s="31"/>
      <c r="D11" s="33" t="s">
        <v>86</v>
      </c>
      <c r="E11" s="13">
        <v>10092.84</v>
      </c>
      <c r="F11" s="8"/>
      <c r="G11" s="9"/>
      <c r="H11" s="8"/>
      <c r="I11" s="8"/>
      <c r="J11" s="8"/>
      <c r="K11" s="8"/>
    </row>
    <row r="12" spans="1:11" ht="40.5" customHeight="1" x14ac:dyDescent="0.25">
      <c r="A12" s="34" t="s">
        <v>7</v>
      </c>
      <c r="B12" s="30"/>
      <c r="C12" s="31"/>
      <c r="D12" s="33" t="s">
        <v>55</v>
      </c>
      <c r="E12" s="13">
        <v>3307.55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8</v>
      </c>
      <c r="B13" s="14">
        <v>18683136487</v>
      </c>
      <c r="C13" s="11" t="s">
        <v>9</v>
      </c>
      <c r="D13" s="25" t="s">
        <v>87</v>
      </c>
      <c r="E13" s="13">
        <v>168</v>
      </c>
      <c r="F13" s="8"/>
      <c r="G13" s="9"/>
      <c r="H13" s="8"/>
      <c r="I13" s="8"/>
      <c r="J13" s="8"/>
      <c r="K13" s="8"/>
    </row>
    <row r="14" spans="1:11" ht="40.5" customHeight="1" x14ac:dyDescent="0.25">
      <c r="A14" s="10" t="s">
        <v>137</v>
      </c>
      <c r="B14" s="26">
        <v>70059005746</v>
      </c>
      <c r="C14" s="11" t="s">
        <v>28</v>
      </c>
      <c r="D14" s="25" t="s">
        <v>15</v>
      </c>
      <c r="E14" s="13">
        <v>5.98</v>
      </c>
      <c r="F14" s="8"/>
      <c r="G14" s="9"/>
      <c r="H14" s="8"/>
      <c r="I14" s="8"/>
      <c r="J14" s="8"/>
      <c r="K14" s="8"/>
    </row>
    <row r="15" spans="1:11" s="56" customFormat="1" ht="40.5" customHeight="1" x14ac:dyDescent="0.25">
      <c r="A15" s="30" t="s">
        <v>138</v>
      </c>
      <c r="B15" s="29">
        <v>62226620908</v>
      </c>
      <c r="C15" s="31" t="s">
        <v>9</v>
      </c>
      <c r="D15" s="33" t="s">
        <v>47</v>
      </c>
      <c r="E15" s="13">
        <v>38.15</v>
      </c>
      <c r="F15" s="8"/>
      <c r="G15" s="40"/>
      <c r="H15" s="8"/>
      <c r="I15" s="8"/>
      <c r="J15" s="8"/>
      <c r="K15" s="8"/>
    </row>
    <row r="16" spans="1:11" ht="40.5" customHeight="1" x14ac:dyDescent="0.25">
      <c r="A16" s="30" t="s">
        <v>104</v>
      </c>
      <c r="B16" s="29">
        <v>75550985023</v>
      </c>
      <c r="C16" s="31" t="s">
        <v>9</v>
      </c>
      <c r="D16" s="33" t="s">
        <v>13</v>
      </c>
      <c r="E16" s="13">
        <v>19.989999999999998</v>
      </c>
      <c r="F16" s="8"/>
      <c r="G16" s="40"/>
      <c r="H16" s="8"/>
      <c r="I16" s="8"/>
      <c r="J16" s="8"/>
      <c r="K16" s="8"/>
    </row>
    <row r="17" spans="1:11" ht="40.5" customHeight="1" x14ac:dyDescent="0.25">
      <c r="A17" s="16" t="s">
        <v>16</v>
      </c>
      <c r="B17" s="16"/>
      <c r="C17" s="17"/>
      <c r="D17" s="17"/>
      <c r="E17" s="18">
        <f>SUM(E7:E16)</f>
        <v>76139.64</v>
      </c>
      <c r="F17" s="8"/>
      <c r="G17" s="40"/>
      <c r="H17" s="8"/>
      <c r="I17" s="8"/>
      <c r="J17" s="8"/>
      <c r="K17" s="8"/>
    </row>
    <row r="18" spans="1:11" ht="40.5" customHeight="1" x14ac:dyDescent="0.25">
      <c r="A18" s="21"/>
      <c r="B18" s="21"/>
      <c r="C18" s="21"/>
      <c r="D18" s="21"/>
      <c r="E18" s="21"/>
      <c r="F18" s="8"/>
      <c r="G18" s="40"/>
      <c r="H18" s="8"/>
      <c r="I18" s="8"/>
      <c r="J18" s="8"/>
      <c r="K18" s="8"/>
    </row>
    <row r="19" spans="1:11" ht="36.75" customHeight="1" x14ac:dyDescent="0.25">
      <c r="A19" s="21" t="s">
        <v>139</v>
      </c>
      <c r="B19" s="21"/>
      <c r="C19" s="21"/>
      <c r="D19" s="21"/>
      <c r="E19" s="21"/>
      <c r="F19" s="8"/>
      <c r="G19" s="9"/>
      <c r="H19" s="8"/>
      <c r="I19" s="8"/>
      <c r="J19" s="8"/>
      <c r="K19" s="8"/>
    </row>
    <row r="20" spans="1:11" ht="33.75" customHeight="1" x14ac:dyDescent="0.25">
      <c r="A20" s="21"/>
      <c r="B20" s="21"/>
      <c r="C20" s="21"/>
      <c r="D20" s="21"/>
      <c r="E20" s="21"/>
      <c r="F20" s="8"/>
      <c r="G20" s="9"/>
      <c r="H20" s="8"/>
      <c r="I20" s="8"/>
      <c r="J20" s="8"/>
      <c r="K20" s="8"/>
    </row>
    <row r="21" spans="1:11" ht="33.75" customHeight="1" x14ac:dyDescent="0.25">
      <c r="A21" s="21"/>
      <c r="B21" s="21"/>
      <c r="C21" s="21"/>
      <c r="D21" s="21"/>
      <c r="E21" s="21"/>
      <c r="F21" s="8"/>
      <c r="G21" s="9"/>
      <c r="H21" s="8"/>
      <c r="I21" s="8"/>
      <c r="J21" s="8"/>
      <c r="K21" s="8"/>
    </row>
    <row r="22" spans="1:11" x14ac:dyDescent="0.25">
      <c r="A22" s="21"/>
      <c r="B22" s="21"/>
      <c r="C22" s="21"/>
      <c r="D22" s="21"/>
      <c r="E22" s="21"/>
      <c r="F22" s="8"/>
      <c r="G22" s="9"/>
      <c r="H22" s="8"/>
      <c r="I22" s="8"/>
      <c r="J22" s="8"/>
      <c r="K22" s="8"/>
    </row>
    <row r="23" spans="1:11" ht="48.75" customHeight="1" x14ac:dyDescent="0.25">
      <c r="A23" s="21"/>
      <c r="B23" s="21"/>
      <c r="C23" s="21"/>
      <c r="D23" s="21"/>
      <c r="E23" s="21"/>
      <c r="F23" s="8"/>
      <c r="G23" s="9"/>
      <c r="H23" s="8"/>
      <c r="I23" s="8"/>
      <c r="J23" s="8"/>
      <c r="K23" s="8"/>
    </row>
    <row r="24" spans="1:11" ht="51.75" customHeight="1" x14ac:dyDescent="0.25">
      <c r="A24" s="21"/>
      <c r="B24" s="21"/>
      <c r="C24" s="21"/>
      <c r="D24" s="21"/>
      <c r="E24" s="21"/>
      <c r="F24" s="8"/>
      <c r="G24" s="9"/>
      <c r="H24" s="8"/>
      <c r="I24" s="8"/>
      <c r="J24" s="8"/>
      <c r="K24" s="8"/>
    </row>
    <row r="25" spans="1:11" ht="33.75" customHeight="1" x14ac:dyDescent="0.25">
      <c r="A25" s="21"/>
      <c r="B25" s="21"/>
      <c r="C25" s="21"/>
      <c r="D25" s="21"/>
      <c r="E25" s="21"/>
      <c r="F25" s="8"/>
      <c r="G25" s="9"/>
      <c r="H25" s="8"/>
      <c r="I25" s="8"/>
      <c r="J25" s="8"/>
      <c r="K25" s="8"/>
    </row>
    <row r="26" spans="1:11" ht="33.75" customHeight="1" x14ac:dyDescent="0.25">
      <c r="A26" s="21"/>
      <c r="B26" s="21"/>
      <c r="C26" s="21"/>
      <c r="D26" s="21"/>
      <c r="E26" s="21"/>
      <c r="F26" s="8"/>
      <c r="G26" s="9"/>
      <c r="H26" s="8"/>
      <c r="I26" s="8"/>
      <c r="J26" s="8"/>
      <c r="K26" s="8"/>
    </row>
    <row r="27" spans="1:11" ht="33.75" customHeight="1" x14ac:dyDescent="0.25">
      <c r="A27" s="21"/>
      <c r="B27" s="21"/>
      <c r="C27" s="21"/>
      <c r="D27" s="21"/>
      <c r="E27" s="21"/>
      <c r="F27" s="19"/>
      <c r="G27" s="20"/>
      <c r="H27" s="19"/>
      <c r="I27" s="19"/>
      <c r="J27" s="19"/>
      <c r="K27" s="19"/>
    </row>
    <row r="28" spans="1:11" ht="33.75" customHeight="1" x14ac:dyDescent="0.25">
      <c r="A28" s="21"/>
      <c r="B28" s="21"/>
      <c r="C28" s="21"/>
      <c r="D28" s="21"/>
      <c r="E28" s="21"/>
      <c r="F28" s="19"/>
      <c r="G28" s="39"/>
      <c r="H28" s="19"/>
      <c r="I28" s="19"/>
      <c r="J28" s="19"/>
      <c r="K28" s="19"/>
    </row>
    <row r="29" spans="1:11" ht="33.75" customHeight="1" x14ac:dyDescent="0.25">
      <c r="A29" s="21"/>
      <c r="B29" s="21"/>
      <c r="C29" s="21"/>
      <c r="D29" s="21"/>
      <c r="E29" s="21"/>
      <c r="F29" s="19"/>
      <c r="G29" s="39"/>
      <c r="H29" s="19"/>
      <c r="I29" s="19"/>
      <c r="J29" s="19"/>
      <c r="K29" s="19"/>
    </row>
    <row r="30" spans="1:11" ht="33.75" customHeight="1" x14ac:dyDescent="0.25">
      <c r="A30" s="21"/>
      <c r="B30" s="21"/>
      <c r="C30" s="21"/>
      <c r="D30" s="21"/>
      <c r="E30" s="21"/>
      <c r="F30" s="3"/>
      <c r="G30" s="2"/>
      <c r="H30" s="3"/>
      <c r="I30" s="3"/>
      <c r="J30" s="3"/>
      <c r="K30" s="3"/>
    </row>
    <row r="31" spans="1:11" ht="33.75" customHeight="1" x14ac:dyDescent="0.25">
      <c r="A31" s="21"/>
      <c r="B31" s="21"/>
      <c r="C31" s="21"/>
      <c r="D31" s="21"/>
      <c r="E31" s="21"/>
      <c r="F31" s="3"/>
      <c r="G31" s="2"/>
      <c r="H31" s="3"/>
      <c r="I31" s="3"/>
      <c r="J31" s="3"/>
      <c r="K31" s="3"/>
    </row>
    <row r="32" spans="1:11" ht="33.75" customHeight="1" x14ac:dyDescent="0.25">
      <c r="A32" s="21"/>
      <c r="B32" s="21"/>
      <c r="C32" s="21"/>
      <c r="D32" s="21"/>
      <c r="E32" s="21"/>
      <c r="F32" s="3"/>
      <c r="G32" s="2"/>
      <c r="H32" s="3"/>
      <c r="I32" s="3"/>
      <c r="J32" s="3"/>
      <c r="K32" s="3"/>
    </row>
    <row r="33" spans="1:11" ht="33.75" customHeight="1" x14ac:dyDescent="0.25">
      <c r="A33" s="21"/>
      <c r="B33" s="21"/>
      <c r="C33" s="21"/>
      <c r="D33" s="21"/>
      <c r="E33" s="21"/>
      <c r="F33" s="3"/>
      <c r="G33" s="2"/>
      <c r="H33" s="3"/>
      <c r="I33" s="3"/>
      <c r="J33" s="3"/>
      <c r="K33" s="3"/>
    </row>
    <row r="34" spans="1:11" ht="33.75" customHeight="1" x14ac:dyDescent="0.25">
      <c r="A34" s="21"/>
      <c r="B34" s="21"/>
      <c r="C34" s="21"/>
      <c r="D34" s="21"/>
      <c r="E34" s="21"/>
      <c r="F34" s="3"/>
      <c r="G34" s="2"/>
      <c r="H34" s="3"/>
      <c r="I34" s="3"/>
      <c r="J34" s="3"/>
      <c r="K34" s="3"/>
    </row>
    <row r="35" spans="1:11" ht="33.75" customHeight="1" x14ac:dyDescent="0.25">
      <c r="A35" s="21"/>
      <c r="B35" s="21"/>
      <c r="C35" s="21"/>
      <c r="D35" s="21"/>
      <c r="E35" s="21"/>
      <c r="F35" s="3"/>
      <c r="G35" s="2"/>
      <c r="H35" s="3"/>
      <c r="I35" s="3"/>
      <c r="J35" s="3"/>
      <c r="K35" s="3"/>
    </row>
    <row r="36" spans="1:11" ht="33.75" customHeight="1" x14ac:dyDescent="0.25">
      <c r="A36" s="21"/>
      <c r="B36" s="21"/>
      <c r="C36" s="21"/>
      <c r="D36" s="21"/>
      <c r="E36" s="21"/>
      <c r="F36" s="3"/>
      <c r="G36" s="2"/>
      <c r="H36" s="3"/>
      <c r="I36" s="3"/>
      <c r="J36" s="3"/>
      <c r="K36" s="3"/>
    </row>
    <row r="37" spans="1:11" ht="33.75" customHeight="1" x14ac:dyDescent="0.25">
      <c r="A37" s="21"/>
      <c r="B37" s="21"/>
      <c r="C37" s="21"/>
      <c r="D37" s="21"/>
      <c r="E37" s="21"/>
      <c r="F37" s="3"/>
      <c r="G37" s="2"/>
      <c r="H37" s="3"/>
      <c r="I37" s="3"/>
      <c r="J37" s="3"/>
      <c r="K37" s="3"/>
    </row>
    <row r="38" spans="1:11" ht="33.75" customHeight="1" x14ac:dyDescent="0.25">
      <c r="A38" s="21"/>
      <c r="B38" s="21"/>
      <c r="C38" s="21"/>
      <c r="D38" s="21"/>
      <c r="E38" s="21"/>
      <c r="F38" s="3"/>
      <c r="G38" s="2"/>
      <c r="H38" s="3"/>
      <c r="I38" s="3"/>
      <c r="J38" s="3"/>
      <c r="K38" s="3"/>
    </row>
    <row r="39" spans="1:11" ht="33.75" customHeight="1" x14ac:dyDescent="0.25">
      <c r="A39" s="21"/>
      <c r="B39" s="21"/>
      <c r="C39" s="21"/>
      <c r="D39" s="21"/>
      <c r="E39" s="21"/>
      <c r="F39" s="3"/>
      <c r="G39" s="2"/>
      <c r="H39" s="3"/>
      <c r="I39" s="3"/>
      <c r="J39" s="3"/>
      <c r="K39" s="3"/>
    </row>
    <row r="40" spans="1:11" ht="33.75" customHeight="1" x14ac:dyDescent="0.25">
      <c r="A40" s="21"/>
      <c r="B40" s="21"/>
      <c r="C40" s="21"/>
      <c r="D40" s="21"/>
      <c r="E40" s="21"/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/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A69" s="21"/>
      <c r="B69" s="21"/>
      <c r="C69" s="21"/>
      <c r="D69" s="21"/>
      <c r="E69" s="21"/>
      <c r="F69" s="3"/>
      <c r="G69" s="2"/>
      <c r="H69" s="3"/>
      <c r="I69" s="3"/>
      <c r="J69" s="3"/>
      <c r="K69" s="3"/>
    </row>
    <row r="70" spans="1:11" ht="33.75" customHeight="1" x14ac:dyDescent="0.25">
      <c r="A70" s="21"/>
      <c r="B70" s="21"/>
      <c r="C70" s="21"/>
      <c r="D70" s="21"/>
      <c r="E70" s="21"/>
      <c r="F70" s="3"/>
      <c r="G70" s="2"/>
      <c r="H70" s="3"/>
      <c r="I70" s="3"/>
      <c r="J70" s="3"/>
      <c r="K70" s="3"/>
    </row>
    <row r="71" spans="1:11" ht="33.75" customHeight="1" x14ac:dyDescent="0.25">
      <c r="A71" s="21"/>
      <c r="B71" s="21"/>
      <c r="C71" s="21"/>
      <c r="D71" s="21"/>
      <c r="E71" s="21"/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7:D17 C13:D16 A13:A16">
    <cfRule type="expression" dxfId="61" priority="1">
      <formula>MOD(ROW(),2)=0</formula>
    </cfRule>
  </conditionalFormatting>
  <conditionalFormatting sqref="E7 E9:E17">
    <cfRule type="expression" dxfId="60" priority="2">
      <formula>MOD(ROW(),2)=0</formula>
    </cfRule>
  </conditionalFormatting>
  <conditionalFormatting sqref="E7 E9:E17">
    <cfRule type="expression" dxfId="59" priority="3">
      <formula>MOD(ROW(),2)=1</formula>
    </cfRule>
  </conditionalFormatting>
  <conditionalFormatting sqref="A8:D8">
    <cfRule type="expression" dxfId="58" priority="4">
      <formula>MOD(ROW(),2)=0</formula>
    </cfRule>
  </conditionalFormatting>
  <conditionalFormatting sqref="E8">
    <cfRule type="expression" dxfId="57" priority="5">
      <formula>MOD(ROW(),2)=0</formula>
    </cfRule>
  </conditionalFormatting>
  <conditionalFormatting sqref="E8">
    <cfRule type="expression" dxfId="56" priority="6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0B91-3635-4199-8147-5607742EADD3}">
  <sheetPr>
    <tabColor rgb="FF16515F"/>
    <pageSetUpPr fitToPage="1"/>
  </sheetPr>
  <dimension ref="A1:K77"/>
  <sheetViews>
    <sheetView showGridLines="0" topLeftCell="A4" workbookViewId="0">
      <selection activeCell="I13" sqref="I13"/>
    </sheetView>
  </sheetViews>
  <sheetFormatPr defaultColWidth="14.42578125" defaultRowHeight="15" customHeight="1" x14ac:dyDescent="0.25"/>
  <cols>
    <col min="1" max="1" width="37.140625" style="53" customWidth="1"/>
    <col min="2" max="2" width="24.7109375" style="53" customWidth="1"/>
    <col min="3" max="3" width="27.5703125" style="53" customWidth="1"/>
    <col min="4" max="4" width="31.5703125" style="53" customWidth="1"/>
    <col min="5" max="5" width="21.42578125" style="53" customWidth="1"/>
    <col min="6" max="6" width="0.28515625" style="53" customWidth="1"/>
    <col min="7" max="7" width="11.28515625" style="53" customWidth="1"/>
    <col min="8" max="11" width="9" style="53" customWidth="1"/>
    <col min="12" max="16384" width="14.42578125" style="53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52" t="s">
        <v>135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62004.62</v>
      </c>
      <c r="F7" s="8"/>
      <c r="G7" s="9"/>
      <c r="H7" s="8"/>
      <c r="I7" s="8"/>
      <c r="J7" s="8"/>
      <c r="K7" s="8"/>
    </row>
    <row r="8" spans="1:11" ht="36.75" customHeight="1" x14ac:dyDescent="0.25">
      <c r="A8" s="34" t="s">
        <v>7</v>
      </c>
      <c r="B8" s="30"/>
      <c r="C8" s="31"/>
      <c r="D8" s="33" t="s">
        <v>51</v>
      </c>
      <c r="E8" s="13">
        <v>627.20000000000005</v>
      </c>
      <c r="F8" s="8"/>
      <c r="G8" s="9"/>
      <c r="H8" s="8"/>
      <c r="I8" s="8"/>
      <c r="J8" s="8"/>
      <c r="K8" s="8"/>
    </row>
    <row r="9" spans="1:11" ht="40.5" customHeight="1" x14ac:dyDescent="0.25">
      <c r="A9" s="34" t="s">
        <v>7</v>
      </c>
      <c r="B9" s="30"/>
      <c r="C9" s="31"/>
      <c r="D9" s="33" t="s">
        <v>86</v>
      </c>
      <c r="E9" s="13">
        <v>10122.49</v>
      </c>
      <c r="F9" s="8"/>
      <c r="G9" s="9"/>
      <c r="H9" s="8"/>
      <c r="I9" s="8"/>
      <c r="J9" s="8"/>
      <c r="K9" s="8"/>
    </row>
    <row r="10" spans="1:11" ht="40.5" customHeight="1" x14ac:dyDescent="0.25">
      <c r="A10" s="34" t="s">
        <v>7</v>
      </c>
      <c r="B10" s="30"/>
      <c r="C10" s="31"/>
      <c r="D10" s="33" t="s">
        <v>55</v>
      </c>
      <c r="E10" s="13">
        <v>846.43</v>
      </c>
      <c r="F10" s="8"/>
      <c r="G10" s="9"/>
      <c r="H10" s="8"/>
      <c r="I10" s="8"/>
      <c r="J10" s="8"/>
      <c r="K10" s="8"/>
    </row>
    <row r="11" spans="1:11" ht="38.25" customHeight="1" x14ac:dyDescent="0.25">
      <c r="A11" s="10" t="s">
        <v>8</v>
      </c>
      <c r="B11" s="14">
        <v>18683136487</v>
      </c>
      <c r="C11" s="11" t="s">
        <v>9</v>
      </c>
      <c r="D11" s="25" t="s">
        <v>87</v>
      </c>
      <c r="E11" s="13">
        <v>168</v>
      </c>
      <c r="F11" s="8"/>
      <c r="G11" s="9"/>
      <c r="H11" s="8"/>
      <c r="I11" s="8"/>
      <c r="J11" s="8"/>
      <c r="K11" s="8"/>
    </row>
    <row r="12" spans="1:11" ht="40.5" customHeight="1" x14ac:dyDescent="0.25">
      <c r="A12" s="10" t="s">
        <v>132</v>
      </c>
      <c r="B12" s="26">
        <v>32193284484</v>
      </c>
      <c r="C12" s="11" t="s">
        <v>33</v>
      </c>
      <c r="D12" s="25" t="s">
        <v>15</v>
      </c>
      <c r="E12" s="13">
        <v>12.6</v>
      </c>
      <c r="F12" s="8"/>
      <c r="G12" s="9"/>
      <c r="H12" s="8"/>
      <c r="I12" s="8"/>
      <c r="J12" s="8"/>
      <c r="K12" s="8"/>
    </row>
    <row r="13" spans="1:11" ht="40.5" customHeight="1" x14ac:dyDescent="0.25">
      <c r="A13" s="30" t="s">
        <v>133</v>
      </c>
      <c r="B13" s="29"/>
      <c r="C13" s="31" t="s">
        <v>46</v>
      </c>
      <c r="D13" s="33" t="s">
        <v>15</v>
      </c>
      <c r="E13" s="13">
        <v>2.8</v>
      </c>
      <c r="F13" s="8"/>
      <c r="G13" s="40"/>
      <c r="H13" s="8"/>
      <c r="I13" s="8"/>
      <c r="J13" s="8"/>
      <c r="K13" s="8"/>
    </row>
    <row r="14" spans="1:11" ht="40.5" customHeight="1" x14ac:dyDescent="0.25">
      <c r="A14" s="16" t="s">
        <v>16</v>
      </c>
      <c r="B14" s="16"/>
      <c r="C14" s="17"/>
      <c r="D14" s="17"/>
      <c r="E14" s="18">
        <f>SUM(E7:E13)</f>
        <v>73784.14</v>
      </c>
      <c r="F14" s="8"/>
      <c r="G14" s="40"/>
      <c r="H14" s="8"/>
      <c r="I14" s="8"/>
      <c r="J14" s="8"/>
      <c r="K14" s="8"/>
    </row>
    <row r="15" spans="1:11" ht="40.5" customHeight="1" x14ac:dyDescent="0.25">
      <c r="A15" s="21"/>
      <c r="B15" s="21"/>
      <c r="C15" s="21"/>
      <c r="D15" s="21"/>
      <c r="E15" s="21"/>
      <c r="F15" s="8"/>
      <c r="G15" s="40"/>
      <c r="H15" s="8"/>
      <c r="I15" s="8"/>
      <c r="J15" s="8"/>
      <c r="K15" s="8"/>
    </row>
    <row r="16" spans="1:11" ht="36.75" customHeight="1" x14ac:dyDescent="0.25">
      <c r="A16" s="21" t="s">
        <v>134</v>
      </c>
      <c r="B16" s="21"/>
      <c r="C16" s="21"/>
      <c r="D16" s="21"/>
      <c r="E16" s="21"/>
      <c r="F16" s="8"/>
      <c r="G16" s="9"/>
      <c r="H16" s="8"/>
      <c r="I16" s="8"/>
      <c r="J16" s="8"/>
      <c r="K16" s="8"/>
    </row>
    <row r="17" spans="1:11" ht="33.75" customHeight="1" x14ac:dyDescent="0.25">
      <c r="A17" s="21"/>
      <c r="B17" s="21"/>
      <c r="C17" s="21"/>
      <c r="D17" s="21"/>
      <c r="E17" s="21"/>
      <c r="F17" s="8"/>
      <c r="G17" s="9"/>
      <c r="H17" s="8"/>
      <c r="I17" s="8"/>
      <c r="J17" s="8"/>
      <c r="K17" s="8"/>
    </row>
    <row r="18" spans="1:11" ht="33.75" customHeight="1" x14ac:dyDescent="0.25">
      <c r="A18" s="21"/>
      <c r="B18" s="21"/>
      <c r="C18" s="21"/>
      <c r="D18" s="21"/>
      <c r="E18" s="21"/>
      <c r="F18" s="8"/>
      <c r="G18" s="9"/>
      <c r="H18" s="8"/>
      <c r="I18" s="8"/>
      <c r="J18" s="8"/>
      <c r="K18" s="8"/>
    </row>
    <row r="19" spans="1:11" x14ac:dyDescent="0.25">
      <c r="A19" s="21"/>
      <c r="B19" s="21"/>
      <c r="C19" s="21"/>
      <c r="D19" s="21"/>
      <c r="E19" s="21"/>
      <c r="F19" s="8"/>
      <c r="G19" s="9"/>
      <c r="H19" s="8"/>
      <c r="I19" s="8"/>
      <c r="J19" s="8"/>
      <c r="K19" s="8"/>
    </row>
    <row r="20" spans="1:11" ht="48.75" customHeight="1" x14ac:dyDescent="0.25">
      <c r="A20" s="21"/>
      <c r="B20" s="21"/>
      <c r="C20" s="21"/>
      <c r="D20" s="21"/>
      <c r="E20" s="21"/>
      <c r="F20" s="8"/>
      <c r="G20" s="9"/>
      <c r="H20" s="8"/>
      <c r="I20" s="8"/>
      <c r="J20" s="8"/>
      <c r="K20" s="8"/>
    </row>
    <row r="21" spans="1:11" ht="51.75" customHeight="1" x14ac:dyDescent="0.25">
      <c r="A21" s="21"/>
      <c r="B21" s="21"/>
      <c r="C21" s="21"/>
      <c r="D21" s="21"/>
      <c r="E21" s="21"/>
      <c r="F21" s="8"/>
      <c r="G21" s="9"/>
      <c r="H21" s="8"/>
      <c r="I21" s="8"/>
      <c r="J21" s="8"/>
      <c r="K21" s="8"/>
    </row>
    <row r="22" spans="1:11" ht="33.75" customHeight="1" x14ac:dyDescent="0.25">
      <c r="A22" s="21"/>
      <c r="B22" s="21"/>
      <c r="C22" s="21"/>
      <c r="D22" s="21"/>
      <c r="E22" s="21"/>
      <c r="F22" s="8"/>
      <c r="G22" s="9"/>
      <c r="H22" s="8"/>
      <c r="I22" s="8"/>
      <c r="J22" s="8"/>
      <c r="K22" s="8"/>
    </row>
    <row r="23" spans="1:11" ht="33.75" customHeight="1" x14ac:dyDescent="0.25">
      <c r="A23" s="21"/>
      <c r="B23" s="21"/>
      <c r="C23" s="21"/>
      <c r="D23" s="21"/>
      <c r="E23" s="21"/>
      <c r="F23" s="8"/>
      <c r="G23" s="9"/>
      <c r="H23" s="8"/>
      <c r="I23" s="8"/>
      <c r="J23" s="8"/>
      <c r="K23" s="8"/>
    </row>
    <row r="24" spans="1:11" ht="33.75" customHeight="1" x14ac:dyDescent="0.25">
      <c r="A24" s="21"/>
      <c r="B24" s="21"/>
      <c r="C24" s="21"/>
      <c r="D24" s="21"/>
      <c r="E24" s="21"/>
      <c r="F24" s="19"/>
      <c r="G24" s="20"/>
      <c r="H24" s="19"/>
      <c r="I24" s="19"/>
      <c r="J24" s="19"/>
      <c r="K24" s="19"/>
    </row>
    <row r="25" spans="1:11" ht="33.75" customHeight="1" x14ac:dyDescent="0.25">
      <c r="A25" s="21"/>
      <c r="B25" s="21"/>
      <c r="C25" s="21"/>
      <c r="D25" s="21"/>
      <c r="E25" s="21"/>
      <c r="F25" s="19"/>
      <c r="G25" s="39"/>
      <c r="H25" s="19"/>
      <c r="I25" s="19"/>
      <c r="J25" s="19"/>
      <c r="K25" s="19"/>
    </row>
    <row r="26" spans="1:11" ht="33.75" customHeight="1" x14ac:dyDescent="0.25">
      <c r="A26" s="21"/>
      <c r="B26" s="21"/>
      <c r="C26" s="21"/>
      <c r="D26" s="21"/>
      <c r="E26" s="21"/>
      <c r="F26" s="19"/>
      <c r="G26" s="39"/>
      <c r="H26" s="19"/>
      <c r="I26" s="19"/>
      <c r="J26" s="19"/>
      <c r="K26" s="19"/>
    </row>
    <row r="27" spans="1:11" ht="33.75" customHeight="1" x14ac:dyDescent="0.25">
      <c r="A27" s="21"/>
      <c r="B27" s="21"/>
      <c r="C27" s="21"/>
      <c r="D27" s="21"/>
      <c r="E27" s="21"/>
      <c r="F27" s="3"/>
      <c r="G27" s="2"/>
      <c r="H27" s="3"/>
      <c r="I27" s="3"/>
      <c r="J27" s="3"/>
      <c r="K27" s="3"/>
    </row>
    <row r="28" spans="1:11" ht="33.75" customHeight="1" x14ac:dyDescent="0.25">
      <c r="A28" s="21"/>
      <c r="B28" s="21"/>
      <c r="C28" s="21"/>
      <c r="D28" s="21"/>
      <c r="E28" s="21"/>
      <c r="F28" s="3"/>
      <c r="G28" s="2"/>
      <c r="H28" s="3"/>
      <c r="I28" s="3"/>
      <c r="J28" s="3"/>
      <c r="K28" s="3"/>
    </row>
    <row r="29" spans="1:11" ht="33.75" customHeight="1" x14ac:dyDescent="0.25">
      <c r="A29" s="21"/>
      <c r="B29" s="21"/>
      <c r="C29" s="21"/>
      <c r="D29" s="21"/>
      <c r="E29" s="21"/>
      <c r="F29" s="3"/>
      <c r="G29" s="2"/>
      <c r="H29" s="3"/>
      <c r="I29" s="3"/>
      <c r="J29" s="3"/>
      <c r="K29" s="3"/>
    </row>
    <row r="30" spans="1:11" ht="33.75" customHeight="1" x14ac:dyDescent="0.25">
      <c r="A30" s="21"/>
      <c r="B30" s="21"/>
      <c r="C30" s="21"/>
      <c r="D30" s="21"/>
      <c r="E30" s="21"/>
      <c r="F30" s="3"/>
      <c r="G30" s="2"/>
      <c r="H30" s="3"/>
      <c r="I30" s="3"/>
      <c r="J30" s="3"/>
      <c r="K30" s="3"/>
    </row>
    <row r="31" spans="1:11" ht="33.75" customHeight="1" x14ac:dyDescent="0.25">
      <c r="A31" s="21"/>
      <c r="B31" s="21"/>
      <c r="C31" s="21"/>
      <c r="D31" s="21"/>
      <c r="E31" s="21"/>
      <c r="F31" s="3"/>
      <c r="G31" s="2"/>
      <c r="H31" s="3"/>
      <c r="I31" s="3"/>
      <c r="J31" s="3"/>
      <c r="K31" s="3"/>
    </row>
    <row r="32" spans="1:11" ht="33.75" customHeight="1" x14ac:dyDescent="0.25">
      <c r="A32" s="21"/>
      <c r="B32" s="21"/>
      <c r="C32" s="21"/>
      <c r="D32" s="21"/>
      <c r="E32" s="21"/>
      <c r="F32" s="3"/>
      <c r="G32" s="2"/>
      <c r="H32" s="3"/>
      <c r="I32" s="3"/>
      <c r="J32" s="3"/>
      <c r="K32" s="3"/>
    </row>
    <row r="33" spans="1:11" ht="33.75" customHeight="1" x14ac:dyDescent="0.25">
      <c r="A33" s="21"/>
      <c r="B33" s="21"/>
      <c r="C33" s="21"/>
      <c r="D33" s="21"/>
      <c r="E33" s="21"/>
      <c r="F33" s="3"/>
      <c r="G33" s="2"/>
      <c r="H33" s="3"/>
      <c r="I33" s="3"/>
      <c r="J33" s="3"/>
      <c r="K33" s="3"/>
    </row>
    <row r="34" spans="1:11" ht="33.75" customHeight="1" x14ac:dyDescent="0.25">
      <c r="A34" s="21"/>
      <c r="B34" s="21"/>
      <c r="C34" s="21"/>
      <c r="D34" s="21"/>
      <c r="E34" s="21"/>
      <c r="F34" s="3"/>
      <c r="G34" s="2"/>
      <c r="H34" s="3"/>
      <c r="I34" s="3"/>
      <c r="J34" s="3"/>
      <c r="K34" s="3"/>
    </row>
    <row r="35" spans="1:11" ht="33.75" customHeight="1" x14ac:dyDescent="0.25">
      <c r="A35" s="21"/>
      <c r="B35" s="21"/>
      <c r="C35" s="21"/>
      <c r="D35" s="21"/>
      <c r="E35" s="21"/>
      <c r="F35" s="3"/>
      <c r="G35" s="2"/>
      <c r="H35" s="3"/>
      <c r="I35" s="3"/>
      <c r="J35" s="3"/>
      <c r="K35" s="3"/>
    </row>
    <row r="36" spans="1:11" ht="33.75" customHeight="1" x14ac:dyDescent="0.25">
      <c r="A36" s="21"/>
      <c r="B36" s="21"/>
      <c r="C36" s="21"/>
      <c r="D36" s="21"/>
      <c r="E36" s="21"/>
      <c r="F36" s="3"/>
      <c r="G36" s="2"/>
      <c r="H36" s="3"/>
      <c r="I36" s="3"/>
      <c r="J36" s="3"/>
      <c r="K36" s="3"/>
    </row>
    <row r="37" spans="1:11" ht="33.75" customHeight="1" x14ac:dyDescent="0.25">
      <c r="A37" s="21"/>
      <c r="B37" s="21"/>
      <c r="C37" s="21"/>
      <c r="D37" s="21"/>
      <c r="E37" s="21"/>
      <c r="F37" s="3"/>
      <c r="G37" s="2"/>
      <c r="H37" s="3"/>
      <c r="I37" s="3"/>
      <c r="J37" s="3"/>
      <c r="K37" s="3"/>
    </row>
    <row r="38" spans="1:11" ht="33.75" customHeight="1" x14ac:dyDescent="0.25">
      <c r="A38" s="21"/>
      <c r="B38" s="21"/>
      <c r="C38" s="21"/>
      <c r="D38" s="21"/>
      <c r="E38" s="21"/>
      <c r="F38" s="3"/>
      <c r="G38" s="2"/>
      <c r="H38" s="3"/>
      <c r="I38" s="3"/>
      <c r="J38" s="3"/>
      <c r="K38" s="3"/>
    </row>
    <row r="39" spans="1:11" ht="33.75" customHeight="1" x14ac:dyDescent="0.25">
      <c r="A39" s="21"/>
      <c r="B39" s="21"/>
      <c r="C39" s="21"/>
      <c r="D39" s="21"/>
      <c r="E39" s="21"/>
      <c r="F39" s="3"/>
      <c r="G39" s="2"/>
      <c r="H39" s="3"/>
      <c r="I39" s="3"/>
      <c r="J39" s="3"/>
      <c r="K39" s="3"/>
    </row>
    <row r="40" spans="1:11" ht="33.75" customHeight="1" x14ac:dyDescent="0.25">
      <c r="A40" s="21"/>
      <c r="B40" s="21"/>
      <c r="C40" s="21"/>
      <c r="D40" s="21"/>
      <c r="E40" s="21"/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/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4:D14 C11:D13 A11:A13 A7:D10">
    <cfRule type="expression" dxfId="55" priority="1">
      <formula>MOD(ROW(),2)=0</formula>
    </cfRule>
  </conditionalFormatting>
  <conditionalFormatting sqref="E7:E14">
    <cfRule type="expression" dxfId="54" priority="2">
      <formula>MOD(ROW(),2)=0</formula>
    </cfRule>
  </conditionalFormatting>
  <conditionalFormatting sqref="E7:E14">
    <cfRule type="expression" dxfId="53" priority="3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480F-DDD3-4F8C-A9FA-3C056322B090}">
  <sheetPr>
    <tabColor rgb="FF16515F"/>
    <pageSetUpPr fitToPage="1"/>
  </sheetPr>
  <dimension ref="A1:K75"/>
  <sheetViews>
    <sheetView showGridLines="0" workbookViewId="0">
      <selection activeCell="C9" sqref="C9"/>
    </sheetView>
  </sheetViews>
  <sheetFormatPr defaultColWidth="14.42578125" defaultRowHeight="15" customHeight="1" x14ac:dyDescent="0.25"/>
  <cols>
    <col min="1" max="1" width="37.140625" style="51" customWidth="1"/>
    <col min="2" max="2" width="24.7109375" style="51" customWidth="1"/>
    <col min="3" max="3" width="27.5703125" style="51" customWidth="1"/>
    <col min="4" max="4" width="31.5703125" style="51" customWidth="1"/>
    <col min="5" max="5" width="21.42578125" style="51" customWidth="1"/>
    <col min="6" max="6" width="0.28515625" style="51" customWidth="1"/>
    <col min="7" max="7" width="11.28515625" style="51" customWidth="1"/>
    <col min="8" max="11" width="9" style="51" customWidth="1"/>
    <col min="12" max="16384" width="14.42578125" style="51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50" t="s">
        <v>129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62435.56</v>
      </c>
      <c r="F7" s="8"/>
      <c r="G7" s="9"/>
      <c r="H7" s="8"/>
      <c r="I7" s="8"/>
      <c r="J7" s="8"/>
      <c r="K7" s="8"/>
    </row>
    <row r="8" spans="1:11" ht="40.5" customHeight="1" x14ac:dyDescent="0.25">
      <c r="A8" s="34" t="s">
        <v>7</v>
      </c>
      <c r="B8" s="30"/>
      <c r="C8" s="31"/>
      <c r="D8" s="33" t="s">
        <v>86</v>
      </c>
      <c r="E8" s="13">
        <v>10092.98</v>
      </c>
      <c r="F8" s="8"/>
      <c r="G8" s="9"/>
      <c r="H8" s="8"/>
      <c r="I8" s="8"/>
      <c r="J8" s="8"/>
      <c r="K8" s="8"/>
    </row>
    <row r="9" spans="1:11" ht="40.5" customHeight="1" x14ac:dyDescent="0.25">
      <c r="A9" s="34" t="s">
        <v>7</v>
      </c>
      <c r="B9" s="30"/>
      <c r="C9" s="31"/>
      <c r="D9" s="33" t="s">
        <v>55</v>
      </c>
      <c r="E9" s="13">
        <v>958.56</v>
      </c>
      <c r="F9" s="8"/>
      <c r="G9" s="9"/>
      <c r="H9" s="8"/>
      <c r="I9" s="8"/>
      <c r="J9" s="8"/>
      <c r="K9" s="8"/>
    </row>
    <row r="10" spans="1:11" ht="38.25" customHeight="1" x14ac:dyDescent="0.25">
      <c r="A10" s="10" t="s">
        <v>8</v>
      </c>
      <c r="B10" s="14">
        <v>18683136487</v>
      </c>
      <c r="C10" s="11" t="s">
        <v>9</v>
      </c>
      <c r="D10" s="25" t="s">
        <v>87</v>
      </c>
      <c r="E10" s="13">
        <v>168</v>
      </c>
      <c r="F10" s="8"/>
      <c r="G10" s="9"/>
      <c r="H10" s="8"/>
      <c r="I10" s="8"/>
      <c r="J10" s="8"/>
      <c r="K10" s="8"/>
    </row>
    <row r="11" spans="1:11" ht="40.5" customHeight="1" x14ac:dyDescent="0.25">
      <c r="A11" s="10" t="s">
        <v>130</v>
      </c>
      <c r="B11" s="26">
        <v>75550985023</v>
      </c>
      <c r="C11" s="11" t="s">
        <v>9</v>
      </c>
      <c r="D11" s="25" t="s">
        <v>13</v>
      </c>
      <c r="E11" s="13">
        <v>39.99</v>
      </c>
      <c r="F11" s="8"/>
      <c r="G11" s="9"/>
      <c r="H11" s="8"/>
      <c r="I11" s="8"/>
      <c r="J11" s="8"/>
      <c r="K11" s="8"/>
    </row>
    <row r="12" spans="1:11" ht="40.5" customHeight="1" x14ac:dyDescent="0.25">
      <c r="A12" s="16" t="s">
        <v>16</v>
      </c>
      <c r="B12" s="16"/>
      <c r="C12" s="17"/>
      <c r="D12" s="17"/>
      <c r="E12" s="18">
        <f>SUM(E7:E11)</f>
        <v>73695.09</v>
      </c>
      <c r="F12" s="8"/>
      <c r="G12" s="40"/>
      <c r="H12" s="8"/>
      <c r="I12" s="8"/>
      <c r="J12" s="8"/>
      <c r="K12" s="8"/>
    </row>
    <row r="13" spans="1:11" ht="40.5" customHeight="1" x14ac:dyDescent="0.25">
      <c r="A13" s="21"/>
      <c r="B13" s="21"/>
      <c r="C13" s="21"/>
      <c r="D13" s="21"/>
      <c r="E13" s="21"/>
      <c r="F13" s="8"/>
      <c r="G13" s="40"/>
      <c r="H13" s="8"/>
      <c r="I13" s="8"/>
      <c r="J13" s="8"/>
      <c r="K13" s="8"/>
    </row>
    <row r="14" spans="1:11" ht="36.75" customHeight="1" x14ac:dyDescent="0.25">
      <c r="A14" s="21" t="s">
        <v>131</v>
      </c>
      <c r="B14" s="21"/>
      <c r="C14" s="21"/>
      <c r="D14" s="21"/>
      <c r="E14" s="21"/>
      <c r="F14" s="8"/>
      <c r="G14" s="9"/>
      <c r="H14" s="8"/>
      <c r="I14" s="8"/>
      <c r="J14" s="8"/>
      <c r="K14" s="8"/>
    </row>
    <row r="15" spans="1:11" ht="33.75" customHeight="1" x14ac:dyDescent="0.25">
      <c r="A15" s="21"/>
      <c r="B15" s="21"/>
      <c r="C15" s="21"/>
      <c r="D15" s="21"/>
      <c r="E15" s="21"/>
      <c r="F15" s="8"/>
      <c r="G15" s="9"/>
      <c r="H15" s="8"/>
      <c r="I15" s="8"/>
      <c r="J15" s="8"/>
      <c r="K15" s="8"/>
    </row>
    <row r="16" spans="1:11" ht="33.75" customHeight="1" x14ac:dyDescent="0.25">
      <c r="A16" s="21"/>
      <c r="B16" s="21"/>
      <c r="C16" s="21"/>
      <c r="D16" s="21"/>
      <c r="E16" s="21"/>
      <c r="F16" s="8"/>
      <c r="G16" s="9"/>
      <c r="H16" s="8"/>
      <c r="I16" s="8"/>
      <c r="J16" s="8"/>
      <c r="K16" s="8"/>
    </row>
    <row r="17" spans="1:11" x14ac:dyDescent="0.25">
      <c r="A17" s="21"/>
      <c r="B17" s="21"/>
      <c r="C17" s="21"/>
      <c r="D17" s="21"/>
      <c r="E17" s="21"/>
      <c r="F17" s="8"/>
      <c r="G17" s="9"/>
      <c r="H17" s="8"/>
      <c r="I17" s="8"/>
      <c r="J17" s="8"/>
      <c r="K17" s="8"/>
    </row>
    <row r="18" spans="1:11" ht="48.75" customHeight="1" x14ac:dyDescent="0.25">
      <c r="A18" s="21"/>
      <c r="B18" s="21"/>
      <c r="C18" s="21"/>
      <c r="D18" s="21"/>
      <c r="E18" s="21"/>
      <c r="F18" s="8"/>
      <c r="G18" s="9"/>
      <c r="H18" s="8"/>
      <c r="I18" s="8"/>
      <c r="J18" s="8"/>
      <c r="K18" s="8"/>
    </row>
    <row r="19" spans="1:11" ht="51.75" customHeight="1" x14ac:dyDescent="0.25">
      <c r="A19" s="21"/>
      <c r="B19" s="21"/>
      <c r="C19" s="21"/>
      <c r="D19" s="21"/>
      <c r="E19" s="21"/>
      <c r="F19" s="8"/>
      <c r="G19" s="9"/>
      <c r="H19" s="8"/>
      <c r="I19" s="8"/>
      <c r="J19" s="8"/>
      <c r="K19" s="8"/>
    </row>
    <row r="20" spans="1:11" ht="33.75" customHeight="1" x14ac:dyDescent="0.25">
      <c r="A20" s="21"/>
      <c r="B20" s="21"/>
      <c r="C20" s="21"/>
      <c r="D20" s="21"/>
      <c r="E20" s="21"/>
      <c r="F20" s="8"/>
      <c r="G20" s="9"/>
      <c r="H20" s="8"/>
      <c r="I20" s="8"/>
      <c r="J20" s="8"/>
      <c r="K20" s="8"/>
    </row>
    <row r="21" spans="1:11" ht="33.75" customHeight="1" x14ac:dyDescent="0.25">
      <c r="A21" s="21"/>
      <c r="B21" s="21"/>
      <c r="C21" s="21"/>
      <c r="D21" s="21"/>
      <c r="E21" s="21"/>
      <c r="F21" s="8"/>
      <c r="G21" s="9"/>
      <c r="H21" s="8"/>
      <c r="I21" s="8"/>
      <c r="J21" s="8"/>
      <c r="K21" s="8"/>
    </row>
    <row r="22" spans="1:11" ht="33.75" customHeight="1" x14ac:dyDescent="0.25">
      <c r="A22" s="21"/>
      <c r="B22" s="21"/>
      <c r="C22" s="21"/>
      <c r="D22" s="21"/>
      <c r="E22" s="21"/>
      <c r="F22" s="19"/>
      <c r="G22" s="20"/>
      <c r="H22" s="19"/>
      <c r="I22" s="19"/>
      <c r="J22" s="19"/>
      <c r="K22" s="19"/>
    </row>
    <row r="23" spans="1:11" ht="33.75" customHeight="1" x14ac:dyDescent="0.25">
      <c r="A23" s="21"/>
      <c r="B23" s="21"/>
      <c r="C23" s="21"/>
      <c r="D23" s="21"/>
      <c r="E23" s="21"/>
      <c r="F23" s="19"/>
      <c r="G23" s="39"/>
      <c r="H23" s="19"/>
      <c r="I23" s="19"/>
      <c r="J23" s="19"/>
      <c r="K23" s="19"/>
    </row>
    <row r="24" spans="1:11" ht="33.75" customHeight="1" x14ac:dyDescent="0.25">
      <c r="A24" s="21"/>
      <c r="B24" s="21"/>
      <c r="C24" s="21"/>
      <c r="D24" s="21"/>
      <c r="E24" s="21"/>
      <c r="F24" s="19"/>
      <c r="G24" s="39"/>
      <c r="H24" s="19"/>
      <c r="I24" s="19"/>
      <c r="J24" s="19"/>
      <c r="K24" s="19"/>
    </row>
    <row r="25" spans="1:11" ht="33.75" customHeight="1" x14ac:dyDescent="0.25">
      <c r="A25" s="21"/>
      <c r="B25" s="21"/>
      <c r="C25" s="21"/>
      <c r="D25" s="21"/>
      <c r="E25" s="21"/>
      <c r="F25" s="3"/>
      <c r="G25" s="2"/>
      <c r="H25" s="3"/>
      <c r="I25" s="3"/>
      <c r="J25" s="3"/>
      <c r="K25" s="3"/>
    </row>
    <row r="26" spans="1:11" ht="33.75" customHeight="1" x14ac:dyDescent="0.25">
      <c r="A26" s="21"/>
      <c r="B26" s="21"/>
      <c r="C26" s="21"/>
      <c r="D26" s="21"/>
      <c r="E26" s="21"/>
      <c r="F26" s="3"/>
      <c r="G26" s="2"/>
      <c r="H26" s="3"/>
      <c r="I26" s="3"/>
      <c r="J26" s="3"/>
      <c r="K26" s="3"/>
    </row>
    <row r="27" spans="1:11" ht="33.75" customHeight="1" x14ac:dyDescent="0.25">
      <c r="A27" s="21"/>
      <c r="B27" s="21"/>
      <c r="C27" s="21"/>
      <c r="D27" s="21"/>
      <c r="E27" s="21"/>
      <c r="F27" s="3"/>
      <c r="G27" s="2"/>
      <c r="H27" s="3"/>
      <c r="I27" s="3"/>
      <c r="J27" s="3"/>
      <c r="K27" s="3"/>
    </row>
    <row r="28" spans="1:11" ht="33.75" customHeight="1" x14ac:dyDescent="0.25">
      <c r="A28" s="21"/>
      <c r="B28" s="21"/>
      <c r="C28" s="21"/>
      <c r="D28" s="21"/>
      <c r="E28" s="21"/>
      <c r="F28" s="3"/>
      <c r="G28" s="2"/>
      <c r="H28" s="3"/>
      <c r="I28" s="3"/>
      <c r="J28" s="3"/>
      <c r="K28" s="3"/>
    </row>
    <row r="29" spans="1:11" ht="33.75" customHeight="1" x14ac:dyDescent="0.25">
      <c r="A29" s="21"/>
      <c r="B29" s="21"/>
      <c r="C29" s="21"/>
      <c r="D29" s="21"/>
      <c r="E29" s="21"/>
      <c r="F29" s="3"/>
      <c r="G29" s="2"/>
      <c r="H29" s="3"/>
      <c r="I29" s="3"/>
      <c r="J29" s="3"/>
      <c r="K29" s="3"/>
    </row>
    <row r="30" spans="1:11" ht="33.75" customHeight="1" x14ac:dyDescent="0.25">
      <c r="A30" s="21"/>
      <c r="B30" s="21"/>
      <c r="C30" s="21"/>
      <c r="D30" s="21"/>
      <c r="E30" s="21"/>
      <c r="F30" s="3"/>
      <c r="G30" s="2"/>
      <c r="H30" s="3"/>
      <c r="I30" s="3"/>
      <c r="J30" s="3"/>
      <c r="K30" s="3"/>
    </row>
    <row r="31" spans="1:11" ht="33.75" customHeight="1" x14ac:dyDescent="0.25">
      <c r="A31" s="21"/>
      <c r="B31" s="21"/>
      <c r="C31" s="21"/>
      <c r="D31" s="21"/>
      <c r="E31" s="21"/>
      <c r="F31" s="3"/>
      <c r="G31" s="2"/>
      <c r="H31" s="3"/>
      <c r="I31" s="3"/>
      <c r="J31" s="3"/>
      <c r="K31" s="3"/>
    </row>
    <row r="32" spans="1:11" ht="33.75" customHeight="1" x14ac:dyDescent="0.25">
      <c r="A32" s="21"/>
      <c r="B32" s="21"/>
      <c r="C32" s="21"/>
      <c r="D32" s="21"/>
      <c r="E32" s="21"/>
      <c r="F32" s="3"/>
      <c r="G32" s="2"/>
      <c r="H32" s="3"/>
      <c r="I32" s="3"/>
      <c r="J32" s="3"/>
      <c r="K32" s="3"/>
    </row>
    <row r="33" spans="1:11" ht="33.75" customHeight="1" x14ac:dyDescent="0.25">
      <c r="A33" s="21"/>
      <c r="B33" s="21"/>
      <c r="C33" s="21"/>
      <c r="D33" s="21"/>
      <c r="E33" s="21"/>
      <c r="F33" s="3"/>
      <c r="G33" s="2"/>
      <c r="H33" s="3"/>
      <c r="I33" s="3"/>
      <c r="J33" s="3"/>
      <c r="K33" s="3"/>
    </row>
    <row r="34" spans="1:11" ht="33.75" customHeight="1" x14ac:dyDescent="0.25">
      <c r="A34" s="21"/>
      <c r="B34" s="21"/>
      <c r="C34" s="21"/>
      <c r="D34" s="21"/>
      <c r="E34" s="21"/>
      <c r="F34" s="3"/>
      <c r="G34" s="2"/>
      <c r="H34" s="3"/>
      <c r="I34" s="3"/>
      <c r="J34" s="3"/>
      <c r="K34" s="3"/>
    </row>
    <row r="35" spans="1:11" ht="33.75" customHeight="1" x14ac:dyDescent="0.25">
      <c r="A35" s="21"/>
      <c r="B35" s="21"/>
      <c r="C35" s="21"/>
      <c r="D35" s="21"/>
      <c r="E35" s="21"/>
      <c r="F35" s="3"/>
      <c r="G35" s="2"/>
      <c r="H35" s="3"/>
      <c r="I35" s="3"/>
      <c r="J35" s="3"/>
      <c r="K35" s="3"/>
    </row>
    <row r="36" spans="1:11" ht="33.75" customHeight="1" x14ac:dyDescent="0.25">
      <c r="A36" s="21"/>
      <c r="B36" s="21"/>
      <c r="C36" s="21"/>
      <c r="D36" s="21"/>
      <c r="E36" s="21"/>
      <c r="F36" s="3"/>
      <c r="G36" s="2"/>
      <c r="H36" s="3"/>
      <c r="I36" s="3"/>
      <c r="J36" s="3"/>
      <c r="K36" s="3"/>
    </row>
    <row r="37" spans="1:11" ht="33.75" customHeight="1" x14ac:dyDescent="0.25">
      <c r="A37" s="21"/>
      <c r="B37" s="21"/>
      <c r="C37" s="21"/>
      <c r="D37" s="21"/>
      <c r="E37" s="21"/>
      <c r="F37" s="3"/>
      <c r="G37" s="2"/>
      <c r="H37" s="3"/>
      <c r="I37" s="3"/>
      <c r="J37" s="3"/>
      <c r="K37" s="3"/>
    </row>
    <row r="38" spans="1:11" ht="33.75" customHeight="1" x14ac:dyDescent="0.25">
      <c r="A38" s="21"/>
      <c r="B38" s="21"/>
      <c r="C38" s="21"/>
      <c r="D38" s="21"/>
      <c r="E38" s="21"/>
      <c r="F38" s="3"/>
      <c r="G38" s="2"/>
      <c r="H38" s="3"/>
      <c r="I38" s="3"/>
      <c r="J38" s="3"/>
      <c r="K38" s="3"/>
    </row>
    <row r="39" spans="1:11" ht="33.75" customHeight="1" x14ac:dyDescent="0.25">
      <c r="A39" s="21"/>
      <c r="B39" s="21"/>
      <c r="C39" s="21"/>
      <c r="D39" s="21"/>
      <c r="E39" s="21"/>
      <c r="F39" s="3"/>
      <c r="G39" s="2"/>
      <c r="H39" s="3"/>
      <c r="I39" s="3"/>
      <c r="J39" s="3"/>
      <c r="K39" s="3"/>
    </row>
    <row r="40" spans="1:11" ht="33.75" customHeight="1" x14ac:dyDescent="0.25">
      <c r="A40" s="21"/>
      <c r="B40" s="21"/>
      <c r="C40" s="21"/>
      <c r="D40" s="21"/>
      <c r="E40" s="21"/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/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F67" s="3"/>
      <c r="G67" s="2"/>
      <c r="H67" s="3"/>
      <c r="I67" s="3"/>
      <c r="J67" s="3"/>
      <c r="K67" s="3"/>
    </row>
    <row r="68" spans="1:11" ht="33.75" customHeight="1" x14ac:dyDescent="0.25">
      <c r="F68" s="3"/>
      <c r="G68" s="2"/>
      <c r="H68" s="3"/>
      <c r="I68" s="3"/>
      <c r="J68" s="3"/>
      <c r="K68" s="3"/>
    </row>
    <row r="69" spans="1:11" ht="33.75" customHeight="1" x14ac:dyDescent="0.25">
      <c r="F69" s="3"/>
      <c r="G69" s="2"/>
      <c r="H69" s="3"/>
      <c r="I69" s="3"/>
      <c r="J69" s="3"/>
      <c r="K69" s="3"/>
    </row>
    <row r="70" spans="1:11" ht="33.75" customHeight="1" x14ac:dyDescent="0.25"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D12 C10:D11 A10:A11 A7:D9">
    <cfRule type="expression" dxfId="52" priority="1">
      <formula>MOD(ROW(),2)=0</formula>
    </cfRule>
  </conditionalFormatting>
  <conditionalFormatting sqref="E7:E12">
    <cfRule type="expression" dxfId="51" priority="2">
      <formula>MOD(ROW(),2)=0</formula>
    </cfRule>
  </conditionalFormatting>
  <conditionalFormatting sqref="E7:E12">
    <cfRule type="expression" dxfId="50" priority="3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8807-3A59-4E0E-A57F-6999BF055F93}">
  <sheetPr>
    <tabColor rgb="FF16515F"/>
    <pageSetUpPr fitToPage="1"/>
  </sheetPr>
  <dimension ref="A1:K79"/>
  <sheetViews>
    <sheetView showGridLines="0" topLeftCell="A4" workbookViewId="0">
      <selection activeCell="L12" sqref="L12"/>
    </sheetView>
  </sheetViews>
  <sheetFormatPr defaultColWidth="14.42578125" defaultRowHeight="15" customHeight="1" x14ac:dyDescent="0.25"/>
  <cols>
    <col min="1" max="1" width="37.140625" style="49" customWidth="1"/>
    <col min="2" max="2" width="24.7109375" style="49" customWidth="1"/>
    <col min="3" max="3" width="27.5703125" style="49" customWidth="1"/>
    <col min="4" max="4" width="31.5703125" style="49" customWidth="1"/>
    <col min="5" max="5" width="21.42578125" style="49" customWidth="1"/>
    <col min="6" max="6" width="0.28515625" style="49" customWidth="1"/>
    <col min="7" max="7" width="11.28515625" style="49" customWidth="1"/>
    <col min="8" max="11" width="9" style="49" customWidth="1"/>
    <col min="12" max="16384" width="14.42578125" style="49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48" t="s">
        <v>127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65526.43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7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5" t="s">
        <v>52</v>
      </c>
      <c r="E8" s="13">
        <v>590.13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7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4" t="s">
        <v>53</v>
      </c>
      <c r="E9" s="13">
        <v>817.65</v>
      </c>
      <c r="F9" s="8"/>
      <c r="G9" s="9"/>
      <c r="H9" s="8"/>
      <c r="I9" s="8"/>
      <c r="J9" s="8"/>
      <c r="K9" s="8"/>
    </row>
    <row r="10" spans="1:11" ht="36.75" customHeight="1" x14ac:dyDescent="0.25">
      <c r="A10" s="34" t="s">
        <v>7</v>
      </c>
      <c r="B10" s="30"/>
      <c r="C10" s="31"/>
      <c r="D10" s="33" t="s">
        <v>51</v>
      </c>
      <c r="E10" s="13">
        <v>300</v>
      </c>
      <c r="F10" s="8"/>
      <c r="G10" s="9"/>
      <c r="H10" s="8"/>
      <c r="I10" s="8"/>
      <c r="J10" s="8"/>
      <c r="K10" s="8"/>
    </row>
    <row r="11" spans="1:11" ht="40.5" customHeight="1" x14ac:dyDescent="0.25">
      <c r="A11" s="34" t="s">
        <v>7</v>
      </c>
      <c r="B11" s="30"/>
      <c r="C11" s="31"/>
      <c r="D11" s="33" t="s">
        <v>86</v>
      </c>
      <c r="E11" s="13">
        <v>10827.69</v>
      </c>
      <c r="F11" s="8"/>
      <c r="G11" s="9"/>
      <c r="H11" s="8"/>
      <c r="I11" s="8"/>
      <c r="J11" s="8"/>
      <c r="K11" s="8"/>
    </row>
    <row r="12" spans="1:11" ht="40.5" customHeight="1" x14ac:dyDescent="0.25">
      <c r="A12" s="34" t="s">
        <v>7</v>
      </c>
      <c r="B12" s="30"/>
      <c r="C12" s="31"/>
      <c r="D12" s="33" t="s">
        <v>55</v>
      </c>
      <c r="E12" s="13">
        <v>3157.34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8</v>
      </c>
      <c r="B13" s="14">
        <v>18683136487</v>
      </c>
      <c r="C13" s="11" t="s">
        <v>9</v>
      </c>
      <c r="D13" s="25" t="s">
        <v>87</v>
      </c>
      <c r="E13" s="13">
        <v>168</v>
      </c>
      <c r="F13" s="8"/>
      <c r="G13" s="9"/>
      <c r="H13" s="8"/>
      <c r="I13" s="8"/>
      <c r="J13" s="8"/>
      <c r="K13" s="8"/>
    </row>
    <row r="14" spans="1:11" ht="40.5" customHeight="1" x14ac:dyDescent="0.25">
      <c r="A14" s="10" t="s">
        <v>122</v>
      </c>
      <c r="B14" s="26">
        <v>5614216244</v>
      </c>
      <c r="C14" s="11" t="s">
        <v>9</v>
      </c>
      <c r="D14" s="25" t="s">
        <v>15</v>
      </c>
      <c r="E14" s="13">
        <v>21.25</v>
      </c>
      <c r="F14" s="8"/>
      <c r="G14" s="9"/>
      <c r="H14" s="8"/>
      <c r="I14" s="8"/>
      <c r="J14" s="8"/>
      <c r="K14" s="8"/>
    </row>
    <row r="15" spans="1:11" ht="40.5" customHeight="1" x14ac:dyDescent="0.25">
      <c r="A15" s="30" t="s">
        <v>104</v>
      </c>
      <c r="B15" s="29">
        <v>75550985023</v>
      </c>
      <c r="C15" s="31" t="s">
        <v>9</v>
      </c>
      <c r="D15" s="33" t="s">
        <v>13</v>
      </c>
      <c r="E15" s="13">
        <v>30.01</v>
      </c>
      <c r="F15" s="8"/>
      <c r="G15" s="40"/>
      <c r="H15" s="8"/>
      <c r="I15" s="8"/>
      <c r="J15" s="8"/>
      <c r="K15" s="8"/>
    </row>
    <row r="16" spans="1:11" ht="40.5" customHeight="1" x14ac:dyDescent="0.25">
      <c r="A16" s="16" t="s">
        <v>16</v>
      </c>
      <c r="B16" s="16"/>
      <c r="C16" s="17"/>
      <c r="D16" s="17"/>
      <c r="E16" s="18">
        <f>SUM(E7:E15)</f>
        <v>81438.499999999985</v>
      </c>
      <c r="F16" s="8"/>
      <c r="G16" s="40"/>
      <c r="H16" s="8"/>
      <c r="I16" s="8"/>
      <c r="J16" s="8"/>
      <c r="K16" s="8"/>
    </row>
    <row r="17" spans="1:11" ht="40.5" customHeight="1" x14ac:dyDescent="0.25">
      <c r="A17" s="21"/>
      <c r="B17" s="21"/>
      <c r="C17" s="21"/>
      <c r="D17" s="21"/>
      <c r="E17" s="21"/>
      <c r="F17" s="8"/>
      <c r="G17" s="40"/>
      <c r="H17" s="8"/>
      <c r="I17" s="8"/>
      <c r="J17" s="8"/>
      <c r="K17" s="8"/>
    </row>
    <row r="18" spans="1:11" ht="36.75" customHeight="1" x14ac:dyDescent="0.25">
      <c r="A18" s="21" t="s">
        <v>128</v>
      </c>
      <c r="B18" s="21"/>
      <c r="C18" s="21"/>
      <c r="D18" s="21"/>
      <c r="E18" s="21"/>
      <c r="F18" s="8"/>
      <c r="G18" s="9"/>
      <c r="H18" s="8"/>
      <c r="I18" s="8"/>
      <c r="J18" s="8"/>
      <c r="K18" s="8"/>
    </row>
    <row r="19" spans="1:11" ht="33.75" customHeight="1" x14ac:dyDescent="0.25">
      <c r="A19" s="21"/>
      <c r="B19" s="21"/>
      <c r="C19" s="21"/>
      <c r="D19" s="21"/>
      <c r="E19" s="21"/>
      <c r="F19" s="8"/>
      <c r="G19" s="9"/>
      <c r="H19" s="8"/>
      <c r="I19" s="8"/>
      <c r="J19" s="8"/>
      <c r="K19" s="8"/>
    </row>
    <row r="20" spans="1:11" ht="33.75" customHeight="1" x14ac:dyDescent="0.25">
      <c r="A20" s="21"/>
      <c r="B20" s="21"/>
      <c r="C20" s="21"/>
      <c r="D20" s="21"/>
      <c r="E20" s="21"/>
      <c r="F20" s="8"/>
      <c r="G20" s="9"/>
      <c r="H20" s="8"/>
      <c r="I20" s="8"/>
      <c r="J20" s="8"/>
      <c r="K20" s="8"/>
    </row>
    <row r="21" spans="1:11" x14ac:dyDescent="0.25">
      <c r="A21" s="21"/>
      <c r="B21" s="21"/>
      <c r="C21" s="21"/>
      <c r="D21" s="21"/>
      <c r="E21" s="21"/>
      <c r="F21" s="8"/>
      <c r="G21" s="9"/>
      <c r="H21" s="8"/>
      <c r="I21" s="8"/>
      <c r="J21" s="8"/>
      <c r="K21" s="8"/>
    </row>
    <row r="22" spans="1:11" ht="48.75" customHeight="1" x14ac:dyDescent="0.25">
      <c r="A22" s="21"/>
      <c r="B22" s="21"/>
      <c r="C22" s="21"/>
      <c r="D22" s="21"/>
      <c r="E22" s="21"/>
      <c r="F22" s="8"/>
      <c r="G22" s="9"/>
      <c r="H22" s="8"/>
      <c r="I22" s="8"/>
      <c r="J22" s="8"/>
      <c r="K22" s="8"/>
    </row>
    <row r="23" spans="1:11" ht="51.75" customHeight="1" x14ac:dyDescent="0.25">
      <c r="A23" s="21"/>
      <c r="B23" s="21"/>
      <c r="C23" s="21"/>
      <c r="D23" s="21"/>
      <c r="E23" s="21"/>
      <c r="F23" s="8"/>
      <c r="G23" s="9"/>
      <c r="H23" s="8"/>
      <c r="I23" s="8"/>
      <c r="J23" s="8"/>
      <c r="K23" s="8"/>
    </row>
    <row r="24" spans="1:11" ht="33.75" customHeight="1" x14ac:dyDescent="0.25">
      <c r="A24" s="21"/>
      <c r="B24" s="21"/>
      <c r="C24" s="21"/>
      <c r="D24" s="21"/>
      <c r="E24" s="21"/>
      <c r="F24" s="8"/>
      <c r="G24" s="9"/>
      <c r="H24" s="8"/>
      <c r="I24" s="8"/>
      <c r="J24" s="8"/>
      <c r="K24" s="8"/>
    </row>
    <row r="25" spans="1:11" ht="33.75" customHeight="1" x14ac:dyDescent="0.25">
      <c r="A25" s="21"/>
      <c r="B25" s="21"/>
      <c r="C25" s="21"/>
      <c r="D25" s="21"/>
      <c r="E25" s="21"/>
      <c r="F25" s="8"/>
      <c r="G25" s="9"/>
      <c r="H25" s="8"/>
      <c r="I25" s="8"/>
      <c r="J25" s="8"/>
      <c r="K25" s="8"/>
    </row>
    <row r="26" spans="1:11" ht="33.75" customHeight="1" x14ac:dyDescent="0.25">
      <c r="A26" s="21"/>
      <c r="B26" s="21"/>
      <c r="C26" s="21"/>
      <c r="D26" s="21"/>
      <c r="E26" s="21"/>
      <c r="F26" s="19"/>
      <c r="G26" s="20"/>
      <c r="H26" s="19"/>
      <c r="I26" s="19"/>
      <c r="J26" s="19"/>
      <c r="K26" s="19"/>
    </row>
    <row r="27" spans="1:11" ht="33.75" customHeight="1" x14ac:dyDescent="0.25">
      <c r="A27" s="21"/>
      <c r="B27" s="21"/>
      <c r="C27" s="21"/>
      <c r="D27" s="21"/>
      <c r="E27" s="21"/>
      <c r="F27" s="19"/>
      <c r="G27" s="39"/>
      <c r="H27" s="19"/>
      <c r="I27" s="19"/>
      <c r="J27" s="19"/>
      <c r="K27" s="19"/>
    </row>
    <row r="28" spans="1:11" ht="33.75" customHeight="1" x14ac:dyDescent="0.25">
      <c r="A28" s="21"/>
      <c r="B28" s="21"/>
      <c r="C28" s="21"/>
      <c r="D28" s="21"/>
      <c r="E28" s="21"/>
      <c r="F28" s="19"/>
      <c r="G28" s="39"/>
      <c r="H28" s="19"/>
      <c r="I28" s="19"/>
      <c r="J28" s="19"/>
      <c r="K28" s="19"/>
    </row>
    <row r="29" spans="1:11" ht="33.75" customHeight="1" x14ac:dyDescent="0.25">
      <c r="A29" s="21"/>
      <c r="B29" s="21"/>
      <c r="C29" s="21"/>
      <c r="D29" s="21"/>
      <c r="E29" s="21"/>
      <c r="F29" s="3"/>
      <c r="G29" s="2"/>
      <c r="H29" s="3"/>
      <c r="I29" s="3"/>
      <c r="J29" s="3"/>
      <c r="K29" s="3"/>
    </row>
    <row r="30" spans="1:11" ht="33.75" customHeight="1" x14ac:dyDescent="0.25">
      <c r="A30" s="21"/>
      <c r="B30" s="21"/>
      <c r="C30" s="21"/>
      <c r="D30" s="21"/>
      <c r="E30" s="21"/>
      <c r="F30" s="3"/>
      <c r="G30" s="2"/>
      <c r="H30" s="3"/>
      <c r="I30" s="3"/>
      <c r="J30" s="3"/>
      <c r="K30" s="3"/>
    </row>
    <row r="31" spans="1:11" ht="33.75" customHeight="1" x14ac:dyDescent="0.25">
      <c r="A31" s="21"/>
      <c r="B31" s="21"/>
      <c r="C31" s="21"/>
      <c r="D31" s="21"/>
      <c r="E31" s="21"/>
      <c r="F31" s="3"/>
      <c r="G31" s="2"/>
      <c r="H31" s="3"/>
      <c r="I31" s="3"/>
      <c r="J31" s="3"/>
      <c r="K31" s="3"/>
    </row>
    <row r="32" spans="1:11" ht="33.75" customHeight="1" x14ac:dyDescent="0.25">
      <c r="A32" s="21"/>
      <c r="B32" s="21"/>
      <c r="C32" s="21"/>
      <c r="D32" s="21"/>
      <c r="E32" s="21"/>
      <c r="F32" s="3"/>
      <c r="G32" s="2"/>
      <c r="H32" s="3"/>
      <c r="I32" s="3"/>
      <c r="J32" s="3"/>
      <c r="K32" s="3"/>
    </row>
    <row r="33" spans="1:11" ht="33.75" customHeight="1" x14ac:dyDescent="0.25">
      <c r="A33" s="21"/>
      <c r="B33" s="21"/>
      <c r="C33" s="21"/>
      <c r="D33" s="21"/>
      <c r="E33" s="21"/>
      <c r="F33" s="3"/>
      <c r="G33" s="2"/>
      <c r="H33" s="3"/>
      <c r="I33" s="3"/>
      <c r="J33" s="3"/>
      <c r="K33" s="3"/>
    </row>
    <row r="34" spans="1:11" ht="33.75" customHeight="1" x14ac:dyDescent="0.25">
      <c r="A34" s="21"/>
      <c r="B34" s="21"/>
      <c r="C34" s="21"/>
      <c r="D34" s="21"/>
      <c r="E34" s="21"/>
      <c r="F34" s="3"/>
      <c r="G34" s="2"/>
      <c r="H34" s="3"/>
      <c r="I34" s="3"/>
      <c r="J34" s="3"/>
      <c r="K34" s="3"/>
    </row>
    <row r="35" spans="1:11" ht="33.75" customHeight="1" x14ac:dyDescent="0.25">
      <c r="A35" s="21"/>
      <c r="B35" s="21"/>
      <c r="C35" s="21"/>
      <c r="D35" s="21"/>
      <c r="E35" s="21"/>
      <c r="F35" s="3"/>
      <c r="G35" s="2"/>
      <c r="H35" s="3"/>
      <c r="I35" s="3"/>
      <c r="J35" s="3"/>
      <c r="K35" s="3"/>
    </row>
    <row r="36" spans="1:11" ht="33.75" customHeight="1" x14ac:dyDescent="0.25">
      <c r="A36" s="21"/>
      <c r="B36" s="21"/>
      <c r="C36" s="21"/>
      <c r="D36" s="21"/>
      <c r="E36" s="21"/>
      <c r="F36" s="3"/>
      <c r="G36" s="2"/>
      <c r="H36" s="3"/>
      <c r="I36" s="3"/>
      <c r="J36" s="3"/>
      <c r="K36" s="3"/>
    </row>
    <row r="37" spans="1:11" ht="33.75" customHeight="1" x14ac:dyDescent="0.25">
      <c r="A37" s="21"/>
      <c r="B37" s="21"/>
      <c r="C37" s="21"/>
      <c r="D37" s="21"/>
      <c r="E37" s="21"/>
      <c r="F37" s="3"/>
      <c r="G37" s="2"/>
      <c r="H37" s="3"/>
      <c r="I37" s="3"/>
      <c r="J37" s="3"/>
      <c r="K37" s="3"/>
    </row>
    <row r="38" spans="1:11" ht="33.75" customHeight="1" x14ac:dyDescent="0.25">
      <c r="A38" s="21"/>
      <c r="B38" s="21"/>
      <c r="C38" s="21"/>
      <c r="D38" s="21"/>
      <c r="E38" s="21"/>
      <c r="F38" s="3"/>
      <c r="G38" s="2"/>
      <c r="H38" s="3"/>
      <c r="I38" s="3"/>
      <c r="J38" s="3"/>
      <c r="K38" s="3"/>
    </row>
    <row r="39" spans="1:11" ht="33.75" customHeight="1" x14ac:dyDescent="0.25">
      <c r="A39" s="21"/>
      <c r="B39" s="21"/>
      <c r="C39" s="21"/>
      <c r="D39" s="21"/>
      <c r="E39" s="21"/>
      <c r="F39" s="3"/>
      <c r="G39" s="2"/>
      <c r="H39" s="3"/>
      <c r="I39" s="3"/>
      <c r="J39" s="3"/>
      <c r="K39" s="3"/>
    </row>
    <row r="40" spans="1:11" ht="33.75" customHeight="1" x14ac:dyDescent="0.25">
      <c r="A40" s="21"/>
      <c r="B40" s="21"/>
      <c r="C40" s="21"/>
      <c r="D40" s="21"/>
      <c r="E40" s="21"/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/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A69" s="21"/>
      <c r="B69" s="21"/>
      <c r="C69" s="21"/>
      <c r="D69" s="21"/>
      <c r="E69" s="21"/>
      <c r="F69" s="3"/>
      <c r="G69" s="2"/>
      <c r="H69" s="3"/>
      <c r="I69" s="3"/>
      <c r="J69" s="3"/>
      <c r="K69" s="3"/>
    </row>
    <row r="70" spans="1:11" ht="33.75" customHeight="1" x14ac:dyDescent="0.25">
      <c r="A70" s="21"/>
      <c r="B70" s="21"/>
      <c r="C70" s="21"/>
      <c r="D70" s="21"/>
      <c r="E70" s="21"/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6:D16 C13:D15 A13:A15">
    <cfRule type="expression" dxfId="49" priority="1">
      <formula>MOD(ROW(),2)=0</formula>
    </cfRule>
  </conditionalFormatting>
  <conditionalFormatting sqref="E7 E9:E16">
    <cfRule type="expression" dxfId="48" priority="2">
      <formula>MOD(ROW(),2)=0</formula>
    </cfRule>
  </conditionalFormatting>
  <conditionalFormatting sqref="E7 E9:E16">
    <cfRule type="expression" dxfId="47" priority="3">
      <formula>MOD(ROW(),2)=1</formula>
    </cfRule>
  </conditionalFormatting>
  <conditionalFormatting sqref="A8:D8">
    <cfRule type="expression" dxfId="46" priority="4">
      <formula>MOD(ROW(),2)=0</formula>
    </cfRule>
  </conditionalFormatting>
  <conditionalFormatting sqref="E8">
    <cfRule type="expression" dxfId="45" priority="5">
      <formula>MOD(ROW(),2)=0</formula>
    </cfRule>
  </conditionalFormatting>
  <conditionalFormatting sqref="E8">
    <cfRule type="expression" dxfId="44" priority="6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A9D6D-3492-4734-879D-E64B95B0425C}">
  <sheetPr>
    <tabColor rgb="FF16515F"/>
    <pageSetUpPr fitToPage="1"/>
  </sheetPr>
  <dimension ref="A1:K80"/>
  <sheetViews>
    <sheetView showGridLines="0" topLeftCell="A4" workbookViewId="0">
      <selection activeCell="B13" sqref="B13"/>
    </sheetView>
  </sheetViews>
  <sheetFormatPr defaultColWidth="14.42578125" defaultRowHeight="15" customHeight="1" x14ac:dyDescent="0.25"/>
  <cols>
    <col min="1" max="1" width="37.140625" style="47" customWidth="1"/>
    <col min="2" max="2" width="24.7109375" style="47" customWidth="1"/>
    <col min="3" max="3" width="27.5703125" style="47" customWidth="1"/>
    <col min="4" max="4" width="31.5703125" style="47" customWidth="1"/>
    <col min="5" max="5" width="21.42578125" style="47" customWidth="1"/>
    <col min="6" max="6" width="0.28515625" style="47" customWidth="1"/>
    <col min="7" max="7" width="11.28515625" style="47" customWidth="1"/>
    <col min="8" max="11" width="9" style="47" customWidth="1"/>
    <col min="12" max="16384" width="14.42578125" style="47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46" t="s">
        <v>126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62243.83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7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5" t="s">
        <v>52</v>
      </c>
      <c r="E8" s="13">
        <v>1056.3599999999999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7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4" t="s">
        <v>53</v>
      </c>
      <c r="E9" s="13">
        <v>801.1</v>
      </c>
      <c r="F9" s="8"/>
      <c r="G9" s="9"/>
      <c r="H9" s="8"/>
      <c r="I9" s="8"/>
      <c r="J9" s="8"/>
      <c r="K9" s="8"/>
    </row>
    <row r="10" spans="1:11" ht="36.75" customHeight="1" x14ac:dyDescent="0.25">
      <c r="A10" s="34" t="s">
        <v>7</v>
      </c>
      <c r="B10" s="30"/>
      <c r="C10" s="31"/>
      <c r="D10" s="33" t="s">
        <v>51</v>
      </c>
      <c r="E10" s="13">
        <v>10641.44</v>
      </c>
      <c r="F10" s="8"/>
      <c r="G10" s="9"/>
      <c r="H10" s="8"/>
      <c r="I10" s="8"/>
      <c r="J10" s="8"/>
      <c r="K10" s="8"/>
    </row>
    <row r="11" spans="1:11" ht="40.5" customHeight="1" x14ac:dyDescent="0.25">
      <c r="A11" s="34" t="s">
        <v>7</v>
      </c>
      <c r="B11" s="30"/>
      <c r="C11" s="31"/>
      <c r="D11" s="33" t="s">
        <v>86</v>
      </c>
      <c r="E11" s="13">
        <v>10325.549999999999</v>
      </c>
      <c r="F11" s="8"/>
      <c r="G11" s="9"/>
      <c r="H11" s="8"/>
      <c r="I11" s="8"/>
      <c r="J11" s="8"/>
      <c r="K11" s="8"/>
    </row>
    <row r="12" spans="1:11" ht="40.5" customHeight="1" x14ac:dyDescent="0.25">
      <c r="A12" s="34" t="s">
        <v>7</v>
      </c>
      <c r="B12" s="30"/>
      <c r="C12" s="31"/>
      <c r="D12" s="33" t="s">
        <v>55</v>
      </c>
      <c r="E12" s="13">
        <v>3711.06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8</v>
      </c>
      <c r="B13" s="14">
        <v>18683136487</v>
      </c>
      <c r="C13" s="11" t="s">
        <v>9</v>
      </c>
      <c r="D13" s="25" t="s">
        <v>87</v>
      </c>
      <c r="E13" s="13">
        <v>168</v>
      </c>
      <c r="F13" s="8"/>
      <c r="G13" s="9"/>
      <c r="H13" s="8"/>
      <c r="I13" s="8"/>
      <c r="J13" s="8"/>
      <c r="K13" s="8"/>
    </row>
    <row r="14" spans="1:11" ht="40.5" customHeight="1" x14ac:dyDescent="0.25">
      <c r="A14" s="10" t="s">
        <v>122</v>
      </c>
      <c r="B14" s="26">
        <v>5614216244</v>
      </c>
      <c r="C14" s="11" t="s">
        <v>9</v>
      </c>
      <c r="D14" s="25" t="s">
        <v>15</v>
      </c>
      <c r="E14" s="13">
        <v>5</v>
      </c>
      <c r="F14" s="8"/>
      <c r="G14" s="9"/>
      <c r="H14" s="8"/>
      <c r="I14" s="8"/>
      <c r="J14" s="8"/>
      <c r="K14" s="8"/>
    </row>
    <row r="15" spans="1:11" ht="40.5" customHeight="1" x14ac:dyDescent="0.25">
      <c r="A15" s="30" t="s">
        <v>115</v>
      </c>
      <c r="B15" s="29">
        <v>87311810356</v>
      </c>
      <c r="C15" s="31" t="s">
        <v>116</v>
      </c>
      <c r="D15" s="33" t="s">
        <v>12</v>
      </c>
      <c r="E15" s="13">
        <v>1.98</v>
      </c>
      <c r="F15" s="8"/>
      <c r="G15" s="40"/>
      <c r="H15" s="8"/>
      <c r="I15" s="8"/>
      <c r="J15" s="8"/>
      <c r="K15" s="8"/>
    </row>
    <row r="16" spans="1:11" ht="40.5" customHeight="1" x14ac:dyDescent="0.25">
      <c r="A16" s="10" t="s">
        <v>115</v>
      </c>
      <c r="B16" s="15">
        <v>87311810356</v>
      </c>
      <c r="C16" s="11" t="s">
        <v>116</v>
      </c>
      <c r="D16" s="25" t="s">
        <v>123</v>
      </c>
      <c r="E16" s="13">
        <v>0.8</v>
      </c>
      <c r="F16" s="8"/>
      <c r="G16" s="9"/>
      <c r="H16" s="8"/>
      <c r="I16" s="8"/>
      <c r="J16" s="8"/>
      <c r="K16" s="8"/>
    </row>
    <row r="17" spans="1:11" ht="40.5" customHeight="1" x14ac:dyDescent="0.25">
      <c r="A17" s="16" t="s">
        <v>16</v>
      </c>
      <c r="B17" s="16"/>
      <c r="C17" s="17"/>
      <c r="D17" s="17"/>
      <c r="E17" s="18">
        <f>SUM(E7:E16)</f>
        <v>88955.12</v>
      </c>
      <c r="F17" s="8"/>
      <c r="G17" s="40"/>
      <c r="H17" s="8"/>
      <c r="I17" s="8"/>
      <c r="J17" s="8"/>
      <c r="K17" s="8"/>
    </row>
    <row r="18" spans="1:11" ht="40.5" customHeight="1" x14ac:dyDescent="0.25">
      <c r="A18" s="21"/>
      <c r="B18" s="21"/>
      <c r="C18" s="21"/>
      <c r="D18" s="21"/>
      <c r="E18" s="21"/>
      <c r="F18" s="8"/>
      <c r="G18" s="40"/>
      <c r="H18" s="8"/>
      <c r="I18" s="8"/>
      <c r="J18" s="8"/>
      <c r="K18" s="8"/>
    </row>
    <row r="19" spans="1:11" ht="36.75" customHeight="1" x14ac:dyDescent="0.25">
      <c r="A19" s="21" t="s">
        <v>124</v>
      </c>
      <c r="B19" s="21"/>
      <c r="C19" s="21"/>
      <c r="D19" s="21"/>
      <c r="E19" s="21"/>
      <c r="F19" s="8"/>
      <c r="G19" s="9"/>
      <c r="H19" s="8"/>
      <c r="I19" s="8"/>
      <c r="J19" s="8"/>
      <c r="K19" s="8"/>
    </row>
    <row r="20" spans="1:11" ht="33.75" customHeight="1" x14ac:dyDescent="0.25">
      <c r="A20" s="21"/>
      <c r="B20" s="21"/>
      <c r="C20" s="21"/>
      <c r="D20" s="21"/>
      <c r="E20" s="21"/>
      <c r="F20" s="8"/>
      <c r="G20" s="9"/>
      <c r="H20" s="8"/>
      <c r="I20" s="8"/>
      <c r="J20" s="8"/>
      <c r="K20" s="8"/>
    </row>
    <row r="21" spans="1:11" ht="33.75" customHeight="1" x14ac:dyDescent="0.25">
      <c r="A21" s="21"/>
      <c r="B21" s="21"/>
      <c r="C21" s="21"/>
      <c r="D21" s="21"/>
      <c r="E21" s="21"/>
      <c r="F21" s="8"/>
      <c r="G21" s="9"/>
      <c r="H21" s="8"/>
      <c r="I21" s="8"/>
      <c r="J21" s="8"/>
      <c r="K21" s="8"/>
    </row>
    <row r="22" spans="1:11" x14ac:dyDescent="0.25">
      <c r="A22" s="21"/>
      <c r="B22" s="21"/>
      <c r="C22" s="21"/>
      <c r="D22" s="21"/>
      <c r="E22" s="21"/>
      <c r="F22" s="8"/>
      <c r="G22" s="9"/>
      <c r="H22" s="8"/>
      <c r="I22" s="8"/>
      <c r="J22" s="8"/>
      <c r="K22" s="8"/>
    </row>
    <row r="23" spans="1:11" ht="48.75" customHeight="1" x14ac:dyDescent="0.25">
      <c r="A23" s="21"/>
      <c r="B23" s="21"/>
      <c r="C23" s="21"/>
      <c r="D23" s="21"/>
      <c r="E23" s="21"/>
      <c r="F23" s="8"/>
      <c r="G23" s="9"/>
      <c r="H23" s="8"/>
      <c r="I23" s="8"/>
      <c r="J23" s="8"/>
      <c r="K23" s="8"/>
    </row>
    <row r="24" spans="1:11" ht="51.75" customHeight="1" x14ac:dyDescent="0.25">
      <c r="A24" s="21"/>
      <c r="B24" s="21"/>
      <c r="C24" s="21"/>
      <c r="D24" s="21"/>
      <c r="E24" s="21"/>
      <c r="F24" s="8"/>
      <c r="G24" s="9"/>
      <c r="H24" s="8"/>
      <c r="I24" s="8"/>
      <c r="J24" s="8"/>
      <c r="K24" s="8"/>
    </row>
    <row r="25" spans="1:11" ht="33.75" customHeight="1" x14ac:dyDescent="0.25">
      <c r="A25" s="21"/>
      <c r="B25" s="21"/>
      <c r="C25" s="21"/>
      <c r="D25" s="21"/>
      <c r="E25" s="21"/>
      <c r="F25" s="8"/>
      <c r="G25" s="9"/>
      <c r="H25" s="8"/>
      <c r="I25" s="8"/>
      <c r="J25" s="8"/>
      <c r="K25" s="8"/>
    </row>
    <row r="26" spans="1:11" ht="33.75" customHeight="1" x14ac:dyDescent="0.25">
      <c r="A26" s="21"/>
      <c r="B26" s="21"/>
      <c r="C26" s="21"/>
      <c r="D26" s="21"/>
      <c r="E26" s="21"/>
      <c r="F26" s="8"/>
      <c r="G26" s="9"/>
      <c r="H26" s="8"/>
      <c r="I26" s="8"/>
      <c r="J26" s="8"/>
      <c r="K26" s="8"/>
    </row>
    <row r="27" spans="1:11" ht="33.75" customHeight="1" x14ac:dyDescent="0.25">
      <c r="A27" s="21"/>
      <c r="B27" s="21"/>
      <c r="C27" s="21"/>
      <c r="D27" s="21"/>
      <c r="E27" s="21"/>
      <c r="F27" s="19"/>
      <c r="G27" s="20"/>
      <c r="H27" s="19"/>
      <c r="I27" s="19"/>
      <c r="J27" s="19"/>
      <c r="K27" s="19"/>
    </row>
    <row r="28" spans="1:11" ht="33.75" customHeight="1" x14ac:dyDescent="0.25">
      <c r="A28" s="21"/>
      <c r="B28" s="21"/>
      <c r="C28" s="21"/>
      <c r="D28" s="21"/>
      <c r="E28" s="21"/>
      <c r="F28" s="19"/>
      <c r="G28" s="39"/>
      <c r="H28" s="19"/>
      <c r="I28" s="19"/>
      <c r="J28" s="19"/>
      <c r="K28" s="19"/>
    </row>
    <row r="29" spans="1:11" ht="33.75" customHeight="1" x14ac:dyDescent="0.25">
      <c r="A29" s="21"/>
      <c r="B29" s="21"/>
      <c r="C29" s="21"/>
      <c r="D29" s="21"/>
      <c r="E29" s="21"/>
      <c r="F29" s="19"/>
      <c r="G29" s="39"/>
      <c r="H29" s="19"/>
      <c r="I29" s="19"/>
      <c r="J29" s="19"/>
      <c r="K29" s="19"/>
    </row>
    <row r="30" spans="1:11" ht="33.75" customHeight="1" x14ac:dyDescent="0.25">
      <c r="A30" s="21"/>
      <c r="B30" s="21"/>
      <c r="C30" s="21"/>
      <c r="D30" s="21"/>
      <c r="E30" s="21"/>
      <c r="F30" s="3"/>
      <c r="G30" s="2"/>
      <c r="H30" s="3"/>
      <c r="I30" s="3"/>
      <c r="J30" s="3"/>
      <c r="K30" s="3"/>
    </row>
    <row r="31" spans="1:11" ht="33.75" customHeight="1" x14ac:dyDescent="0.25">
      <c r="A31" s="21"/>
      <c r="B31" s="21"/>
      <c r="C31" s="21"/>
      <c r="D31" s="21"/>
      <c r="E31" s="21"/>
      <c r="F31" s="3"/>
      <c r="G31" s="2"/>
      <c r="H31" s="3"/>
      <c r="I31" s="3"/>
      <c r="J31" s="3"/>
      <c r="K31" s="3"/>
    </row>
    <row r="32" spans="1:11" ht="33.75" customHeight="1" x14ac:dyDescent="0.25">
      <c r="A32" s="21"/>
      <c r="B32" s="21"/>
      <c r="C32" s="21"/>
      <c r="D32" s="21"/>
      <c r="E32" s="21"/>
      <c r="F32" s="3"/>
      <c r="G32" s="2"/>
      <c r="H32" s="3"/>
      <c r="I32" s="3"/>
      <c r="J32" s="3"/>
      <c r="K32" s="3"/>
    </row>
    <row r="33" spans="1:11" ht="33.75" customHeight="1" x14ac:dyDescent="0.25">
      <c r="A33" s="21"/>
      <c r="B33" s="21"/>
      <c r="C33" s="21"/>
      <c r="D33" s="21"/>
      <c r="E33" s="21"/>
      <c r="F33" s="3"/>
      <c r="G33" s="2"/>
      <c r="H33" s="3"/>
      <c r="I33" s="3"/>
      <c r="J33" s="3"/>
      <c r="K33" s="3"/>
    </row>
    <row r="34" spans="1:11" ht="33.75" customHeight="1" x14ac:dyDescent="0.25">
      <c r="A34" s="21"/>
      <c r="B34" s="21"/>
      <c r="C34" s="21"/>
      <c r="D34" s="21"/>
      <c r="E34" s="21"/>
      <c r="F34" s="3"/>
      <c r="G34" s="2"/>
      <c r="H34" s="3"/>
      <c r="I34" s="3"/>
      <c r="J34" s="3"/>
      <c r="K34" s="3"/>
    </row>
    <row r="35" spans="1:11" ht="33.75" customHeight="1" x14ac:dyDescent="0.25">
      <c r="A35" s="21"/>
      <c r="B35" s="21"/>
      <c r="C35" s="21"/>
      <c r="D35" s="21"/>
      <c r="E35" s="21"/>
      <c r="F35" s="3"/>
      <c r="G35" s="2"/>
      <c r="H35" s="3"/>
      <c r="I35" s="3"/>
      <c r="J35" s="3"/>
      <c r="K35" s="3"/>
    </row>
    <row r="36" spans="1:11" ht="33.75" customHeight="1" x14ac:dyDescent="0.25">
      <c r="A36" s="21"/>
      <c r="B36" s="21"/>
      <c r="C36" s="21"/>
      <c r="D36" s="21"/>
      <c r="E36" s="21"/>
      <c r="F36" s="3"/>
      <c r="G36" s="2"/>
      <c r="H36" s="3"/>
      <c r="I36" s="3"/>
      <c r="J36" s="3"/>
      <c r="K36" s="3"/>
    </row>
    <row r="37" spans="1:11" ht="33.75" customHeight="1" x14ac:dyDescent="0.25">
      <c r="A37" s="21"/>
      <c r="B37" s="21"/>
      <c r="C37" s="21"/>
      <c r="D37" s="21"/>
      <c r="E37" s="21"/>
      <c r="F37" s="3"/>
      <c r="G37" s="2"/>
      <c r="H37" s="3"/>
      <c r="I37" s="3"/>
      <c r="J37" s="3"/>
      <c r="K37" s="3"/>
    </row>
    <row r="38" spans="1:11" ht="33.75" customHeight="1" x14ac:dyDescent="0.25">
      <c r="A38" s="21"/>
      <c r="B38" s="21"/>
      <c r="C38" s="21"/>
      <c r="D38" s="21"/>
      <c r="E38" s="21"/>
      <c r="F38" s="3"/>
      <c r="G38" s="2"/>
      <c r="H38" s="3"/>
      <c r="I38" s="3"/>
      <c r="J38" s="3"/>
      <c r="K38" s="3"/>
    </row>
    <row r="39" spans="1:11" ht="33.75" customHeight="1" x14ac:dyDescent="0.25">
      <c r="A39" s="21"/>
      <c r="B39" s="21"/>
      <c r="C39" s="21"/>
      <c r="D39" s="21"/>
      <c r="E39" s="21"/>
      <c r="F39" s="3"/>
      <c r="G39" s="2"/>
      <c r="H39" s="3"/>
      <c r="I39" s="3"/>
      <c r="J39" s="3"/>
      <c r="K39" s="3"/>
    </row>
    <row r="40" spans="1:11" ht="33.75" customHeight="1" x14ac:dyDescent="0.25">
      <c r="A40" s="21"/>
      <c r="B40" s="21"/>
      <c r="C40" s="21"/>
      <c r="D40" s="21"/>
      <c r="E40" s="21"/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/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A69" s="21"/>
      <c r="B69" s="21"/>
      <c r="C69" s="21"/>
      <c r="D69" s="21"/>
      <c r="E69" s="21"/>
      <c r="F69" s="3"/>
      <c r="G69" s="2"/>
      <c r="H69" s="3"/>
      <c r="I69" s="3"/>
      <c r="J69" s="3"/>
      <c r="K69" s="3"/>
    </row>
    <row r="70" spans="1:11" ht="33.75" customHeight="1" x14ac:dyDescent="0.25">
      <c r="A70" s="21"/>
      <c r="B70" s="21"/>
      <c r="C70" s="21"/>
      <c r="D70" s="21"/>
      <c r="E70" s="21"/>
      <c r="F70" s="3"/>
      <c r="G70" s="2"/>
      <c r="H70" s="3"/>
      <c r="I70" s="3"/>
      <c r="J70" s="3"/>
      <c r="K70" s="3"/>
    </row>
    <row r="71" spans="1:11" ht="33.75" customHeight="1" x14ac:dyDescent="0.25">
      <c r="A71" s="21"/>
      <c r="B71" s="21"/>
      <c r="C71" s="21"/>
      <c r="D71" s="21"/>
      <c r="E71" s="21"/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7:D17 C13:D16 A13:A16">
    <cfRule type="expression" dxfId="43" priority="1">
      <formula>MOD(ROW(),2)=0</formula>
    </cfRule>
  </conditionalFormatting>
  <conditionalFormatting sqref="E7 E9:E17">
    <cfRule type="expression" dxfId="42" priority="2">
      <formula>MOD(ROW(),2)=0</formula>
    </cfRule>
  </conditionalFormatting>
  <conditionalFormatting sqref="E7 E9:E17">
    <cfRule type="expression" dxfId="41" priority="3">
      <formula>MOD(ROW(),2)=1</formula>
    </cfRule>
  </conditionalFormatting>
  <conditionalFormatting sqref="A8:D8">
    <cfRule type="expression" dxfId="40" priority="4">
      <formula>MOD(ROW(),2)=0</formula>
    </cfRule>
  </conditionalFormatting>
  <conditionalFormatting sqref="E8">
    <cfRule type="expression" dxfId="39" priority="5">
      <formula>MOD(ROW(),2)=0</formula>
    </cfRule>
  </conditionalFormatting>
  <conditionalFormatting sqref="E8">
    <cfRule type="expression" dxfId="38" priority="6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065CD-5867-4976-82EC-5F32BDE34B85}">
  <sheetPr>
    <tabColor rgb="FF16515F"/>
    <pageSetUpPr fitToPage="1"/>
  </sheetPr>
  <dimension ref="A1:K82"/>
  <sheetViews>
    <sheetView showGridLines="0" topLeftCell="A7" workbookViewId="0">
      <selection activeCell="I7" sqref="I7"/>
    </sheetView>
  </sheetViews>
  <sheetFormatPr defaultColWidth="14.42578125" defaultRowHeight="15" customHeight="1" x14ac:dyDescent="0.25"/>
  <cols>
    <col min="1" max="1" width="37.140625" style="45" customWidth="1"/>
    <col min="2" max="2" width="24.7109375" style="45" customWidth="1"/>
    <col min="3" max="3" width="27.5703125" style="45" customWidth="1"/>
    <col min="4" max="4" width="31.5703125" style="45" customWidth="1"/>
    <col min="5" max="5" width="21.42578125" style="45" customWidth="1"/>
    <col min="6" max="6" width="0.28515625" style="45" customWidth="1"/>
    <col min="7" max="7" width="11.28515625" style="45" customWidth="1"/>
    <col min="8" max="11" width="9" style="45" customWidth="1"/>
    <col min="12" max="16384" width="14.42578125" style="45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44" t="s">
        <v>125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62852.05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7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5" t="s">
        <v>52</v>
      </c>
      <c r="E8" s="13">
        <v>383.6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7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4" t="s">
        <v>53</v>
      </c>
      <c r="E9" s="13">
        <v>763.63</v>
      </c>
      <c r="F9" s="8"/>
      <c r="G9" s="9"/>
      <c r="H9" s="8"/>
      <c r="I9" s="8"/>
      <c r="J9" s="8"/>
      <c r="K9" s="8"/>
    </row>
    <row r="10" spans="1:11" ht="36.75" customHeight="1" x14ac:dyDescent="0.25">
      <c r="A10" s="34" t="s">
        <v>7</v>
      </c>
      <c r="B10" s="30"/>
      <c r="C10" s="31"/>
      <c r="D10" s="33" t="s">
        <v>51</v>
      </c>
      <c r="E10" s="13">
        <v>0</v>
      </c>
      <c r="F10" s="8"/>
      <c r="G10" s="9"/>
      <c r="H10" s="8"/>
      <c r="I10" s="8"/>
      <c r="J10" s="8"/>
      <c r="K10" s="8"/>
    </row>
    <row r="11" spans="1:11" ht="40.5" customHeight="1" x14ac:dyDescent="0.25">
      <c r="A11" s="34" t="s">
        <v>7</v>
      </c>
      <c r="B11" s="30"/>
      <c r="C11" s="31"/>
      <c r="D11" s="33" t="s">
        <v>86</v>
      </c>
      <c r="E11" s="13">
        <v>10341.780000000001</v>
      </c>
      <c r="F11" s="8"/>
      <c r="G11" s="9"/>
      <c r="H11" s="8"/>
      <c r="I11" s="8"/>
      <c r="J11" s="8"/>
      <c r="K11" s="8"/>
    </row>
    <row r="12" spans="1:11" ht="40.5" customHeight="1" x14ac:dyDescent="0.25">
      <c r="A12" s="34" t="s">
        <v>7</v>
      </c>
      <c r="B12" s="30"/>
      <c r="C12" s="31"/>
      <c r="D12" s="33" t="s">
        <v>55</v>
      </c>
      <c r="E12" s="13">
        <v>2933.34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8</v>
      </c>
      <c r="B13" s="14">
        <v>18683136487</v>
      </c>
      <c r="C13" s="11" t="s">
        <v>9</v>
      </c>
      <c r="D13" s="25" t="s">
        <v>87</v>
      </c>
      <c r="E13" s="13">
        <v>168</v>
      </c>
      <c r="F13" s="8"/>
      <c r="G13" s="9"/>
      <c r="H13" s="8"/>
      <c r="I13" s="8"/>
      <c r="J13" s="8"/>
      <c r="K13" s="8"/>
    </row>
    <row r="14" spans="1:11" ht="40.5" customHeight="1" x14ac:dyDescent="0.25">
      <c r="A14" s="10" t="s">
        <v>104</v>
      </c>
      <c r="B14" s="26">
        <v>75550985023</v>
      </c>
      <c r="C14" s="11" t="s">
        <v>9</v>
      </c>
      <c r="D14" s="25" t="s">
        <v>13</v>
      </c>
      <c r="E14" s="13">
        <v>80.08</v>
      </c>
      <c r="F14" s="8"/>
      <c r="G14" s="9"/>
      <c r="H14" s="8"/>
      <c r="I14" s="8"/>
      <c r="J14" s="8"/>
      <c r="K14" s="8"/>
    </row>
    <row r="15" spans="1:11" ht="40.5" customHeight="1" x14ac:dyDescent="0.25">
      <c r="A15" s="30" t="s">
        <v>112</v>
      </c>
      <c r="B15" s="29">
        <v>64729046835</v>
      </c>
      <c r="C15" s="31" t="s">
        <v>9</v>
      </c>
      <c r="D15" s="33" t="s">
        <v>113</v>
      </c>
      <c r="E15" s="13">
        <v>22.5</v>
      </c>
      <c r="F15" s="8"/>
      <c r="G15" s="40"/>
      <c r="H15" s="8"/>
      <c r="I15" s="8"/>
      <c r="J15" s="8"/>
      <c r="K15" s="8"/>
    </row>
    <row r="16" spans="1:11" ht="40.5" customHeight="1" x14ac:dyDescent="0.25">
      <c r="A16" s="30" t="s">
        <v>114</v>
      </c>
      <c r="B16" s="29"/>
      <c r="C16" s="31" t="s">
        <v>120</v>
      </c>
      <c r="D16" s="33" t="s">
        <v>15</v>
      </c>
      <c r="E16" s="13">
        <v>13.8</v>
      </c>
      <c r="F16" s="8"/>
      <c r="G16" s="40"/>
      <c r="H16" s="8"/>
      <c r="I16" s="8"/>
      <c r="J16" s="8"/>
      <c r="K16" s="8"/>
    </row>
    <row r="17" spans="1:11" ht="40.5" customHeight="1" x14ac:dyDescent="0.25">
      <c r="A17" s="30" t="s">
        <v>115</v>
      </c>
      <c r="B17" s="29">
        <v>87311810356</v>
      </c>
      <c r="C17" s="31" t="s">
        <v>116</v>
      </c>
      <c r="D17" s="33" t="s">
        <v>12</v>
      </c>
      <c r="E17" s="13">
        <v>9.6</v>
      </c>
      <c r="F17" s="8"/>
      <c r="G17" s="40"/>
      <c r="H17" s="8"/>
      <c r="I17" s="8"/>
      <c r="J17" s="8"/>
      <c r="K17" s="8"/>
    </row>
    <row r="18" spans="1:11" ht="40.5" customHeight="1" x14ac:dyDescent="0.25">
      <c r="A18" s="10" t="s">
        <v>117</v>
      </c>
      <c r="B18" s="15" t="s">
        <v>119</v>
      </c>
      <c r="C18" s="11" t="s">
        <v>118</v>
      </c>
      <c r="D18" s="25" t="s">
        <v>15</v>
      </c>
      <c r="E18" s="13">
        <v>8.1999999999999993</v>
      </c>
      <c r="F18" s="8"/>
      <c r="G18" s="9"/>
      <c r="H18" s="8"/>
      <c r="I18" s="8"/>
      <c r="J18" s="8"/>
      <c r="K18" s="8"/>
    </row>
    <row r="19" spans="1:11" ht="40.5" customHeight="1" x14ac:dyDescent="0.25">
      <c r="A19" s="16" t="s">
        <v>16</v>
      </c>
      <c r="B19" s="16"/>
      <c r="C19" s="17"/>
      <c r="D19" s="17"/>
      <c r="E19" s="18">
        <f>SUM(E7:E18)</f>
        <v>77576.58</v>
      </c>
      <c r="F19" s="8"/>
      <c r="G19" s="40"/>
      <c r="H19" s="8"/>
      <c r="I19" s="8"/>
      <c r="J19" s="8"/>
      <c r="K19" s="8"/>
    </row>
    <row r="20" spans="1:11" ht="40.5" customHeight="1" x14ac:dyDescent="0.25">
      <c r="A20" s="21"/>
      <c r="B20" s="21"/>
      <c r="C20" s="21"/>
      <c r="D20" s="21"/>
      <c r="E20" s="21"/>
      <c r="F20" s="8"/>
      <c r="G20" s="40"/>
      <c r="H20" s="8"/>
      <c r="I20" s="8"/>
      <c r="J20" s="8"/>
      <c r="K20" s="8"/>
    </row>
    <row r="21" spans="1:11" ht="36.75" customHeight="1" x14ac:dyDescent="0.25">
      <c r="A21" s="21" t="s">
        <v>121</v>
      </c>
      <c r="B21" s="21"/>
      <c r="C21" s="21"/>
      <c r="D21" s="21"/>
      <c r="E21" s="21"/>
      <c r="F21" s="8"/>
      <c r="G21" s="9"/>
      <c r="H21" s="8"/>
      <c r="I21" s="8"/>
      <c r="J21" s="8"/>
      <c r="K21" s="8"/>
    </row>
    <row r="22" spans="1:11" ht="33.75" customHeight="1" x14ac:dyDescent="0.25">
      <c r="A22" s="21"/>
      <c r="B22" s="21"/>
      <c r="C22" s="21"/>
      <c r="D22" s="21"/>
      <c r="E22" s="21"/>
      <c r="F22" s="8"/>
      <c r="G22" s="9"/>
      <c r="H22" s="8"/>
      <c r="I22" s="8"/>
      <c r="J22" s="8"/>
      <c r="K22" s="8"/>
    </row>
    <row r="23" spans="1:11" ht="33.75" customHeight="1" x14ac:dyDescent="0.25">
      <c r="A23" s="21"/>
      <c r="B23" s="21"/>
      <c r="C23" s="21"/>
      <c r="D23" s="21"/>
      <c r="E23" s="21"/>
      <c r="F23" s="8"/>
      <c r="G23" s="9"/>
      <c r="H23" s="8"/>
      <c r="I23" s="8"/>
      <c r="J23" s="8"/>
      <c r="K23" s="8"/>
    </row>
    <row r="24" spans="1:11" x14ac:dyDescent="0.25">
      <c r="A24" s="21"/>
      <c r="B24" s="21"/>
      <c r="C24" s="21"/>
      <c r="D24" s="21"/>
      <c r="E24" s="21"/>
      <c r="F24" s="8"/>
      <c r="G24" s="9"/>
      <c r="H24" s="8"/>
      <c r="I24" s="8"/>
      <c r="J24" s="8"/>
      <c r="K24" s="8"/>
    </row>
    <row r="25" spans="1:11" ht="48.75" customHeight="1" x14ac:dyDescent="0.25">
      <c r="A25" s="21"/>
      <c r="B25" s="21"/>
      <c r="C25" s="21"/>
      <c r="D25" s="21"/>
      <c r="E25" s="21"/>
      <c r="F25" s="8"/>
      <c r="G25" s="9"/>
      <c r="H25" s="8"/>
      <c r="I25" s="8"/>
      <c r="J25" s="8"/>
      <c r="K25" s="8"/>
    </row>
    <row r="26" spans="1:11" ht="51.75" customHeight="1" x14ac:dyDescent="0.25">
      <c r="A26" s="21"/>
      <c r="B26" s="21"/>
      <c r="C26" s="21"/>
      <c r="D26" s="21"/>
      <c r="E26" s="21"/>
      <c r="F26" s="8"/>
      <c r="G26" s="9"/>
      <c r="H26" s="8"/>
      <c r="I26" s="8"/>
      <c r="J26" s="8"/>
      <c r="K26" s="8"/>
    </row>
    <row r="27" spans="1:11" ht="33.75" customHeight="1" x14ac:dyDescent="0.25">
      <c r="A27" s="21"/>
      <c r="B27" s="21"/>
      <c r="C27" s="21"/>
      <c r="D27" s="21"/>
      <c r="E27" s="21"/>
      <c r="F27" s="8"/>
      <c r="G27" s="9"/>
      <c r="H27" s="8"/>
      <c r="I27" s="8"/>
      <c r="J27" s="8"/>
      <c r="K27" s="8"/>
    </row>
    <row r="28" spans="1:11" ht="33.75" customHeight="1" x14ac:dyDescent="0.25">
      <c r="A28" s="21"/>
      <c r="B28" s="21"/>
      <c r="C28" s="21"/>
      <c r="D28" s="21"/>
      <c r="E28" s="21"/>
      <c r="F28" s="8"/>
      <c r="G28" s="9"/>
      <c r="H28" s="8"/>
      <c r="I28" s="8"/>
      <c r="J28" s="8"/>
      <c r="K28" s="8"/>
    </row>
    <row r="29" spans="1:11" ht="33.75" customHeight="1" x14ac:dyDescent="0.25">
      <c r="A29" s="21"/>
      <c r="B29" s="21"/>
      <c r="C29" s="21"/>
      <c r="D29" s="21"/>
      <c r="E29" s="21"/>
      <c r="F29" s="19"/>
      <c r="G29" s="20"/>
      <c r="H29" s="19"/>
      <c r="I29" s="19"/>
      <c r="J29" s="19"/>
      <c r="K29" s="19"/>
    </row>
    <row r="30" spans="1:11" ht="33.75" customHeight="1" x14ac:dyDescent="0.25">
      <c r="A30" s="21"/>
      <c r="B30" s="21"/>
      <c r="C30" s="21"/>
      <c r="D30" s="21"/>
      <c r="E30" s="21"/>
      <c r="F30" s="19"/>
      <c r="G30" s="39"/>
      <c r="H30" s="19"/>
      <c r="I30" s="19"/>
      <c r="J30" s="19"/>
      <c r="K30" s="19"/>
    </row>
    <row r="31" spans="1:11" ht="33.75" customHeight="1" x14ac:dyDescent="0.25">
      <c r="A31" s="21"/>
      <c r="B31" s="21"/>
      <c r="C31" s="21"/>
      <c r="D31" s="21"/>
      <c r="E31" s="21"/>
      <c r="F31" s="19"/>
      <c r="G31" s="39"/>
      <c r="H31" s="19"/>
      <c r="I31" s="19"/>
      <c r="J31" s="19"/>
      <c r="K31" s="19"/>
    </row>
    <row r="32" spans="1:11" ht="33.75" customHeight="1" x14ac:dyDescent="0.25">
      <c r="A32" s="21"/>
      <c r="B32" s="21"/>
      <c r="C32" s="21"/>
      <c r="D32" s="21"/>
      <c r="E32" s="21"/>
      <c r="F32" s="3"/>
      <c r="G32" s="2"/>
      <c r="H32" s="3"/>
      <c r="I32" s="3"/>
      <c r="J32" s="3"/>
      <c r="K32" s="3"/>
    </row>
    <row r="33" spans="1:11" ht="33.75" customHeight="1" x14ac:dyDescent="0.25">
      <c r="A33" s="21"/>
      <c r="B33" s="21"/>
      <c r="C33" s="21"/>
      <c r="D33" s="21"/>
      <c r="E33" s="21"/>
      <c r="F33" s="3"/>
      <c r="G33" s="2"/>
      <c r="H33" s="3"/>
      <c r="I33" s="3"/>
      <c r="J33" s="3"/>
      <c r="K33" s="3"/>
    </row>
    <row r="34" spans="1:11" ht="33.75" customHeight="1" x14ac:dyDescent="0.25">
      <c r="A34" s="21"/>
      <c r="B34" s="21"/>
      <c r="C34" s="21"/>
      <c r="D34" s="21"/>
      <c r="E34" s="21"/>
      <c r="F34" s="3"/>
      <c r="G34" s="2"/>
      <c r="H34" s="3"/>
      <c r="I34" s="3"/>
      <c r="J34" s="3"/>
      <c r="K34" s="3"/>
    </row>
    <row r="35" spans="1:11" ht="33.75" customHeight="1" x14ac:dyDescent="0.25">
      <c r="A35" s="21"/>
      <c r="B35" s="21"/>
      <c r="C35" s="21"/>
      <c r="D35" s="21"/>
      <c r="E35" s="21"/>
      <c r="F35" s="3"/>
      <c r="G35" s="2"/>
      <c r="H35" s="3"/>
      <c r="I35" s="3"/>
      <c r="J35" s="3"/>
      <c r="K35" s="3"/>
    </row>
    <row r="36" spans="1:11" ht="33.75" customHeight="1" x14ac:dyDescent="0.25">
      <c r="A36" s="21"/>
      <c r="B36" s="21"/>
      <c r="C36" s="21"/>
      <c r="D36" s="21"/>
      <c r="E36" s="21"/>
      <c r="F36" s="3"/>
      <c r="G36" s="2"/>
      <c r="H36" s="3"/>
      <c r="I36" s="3"/>
      <c r="J36" s="3"/>
      <c r="K36" s="3"/>
    </row>
    <row r="37" spans="1:11" ht="33.75" customHeight="1" x14ac:dyDescent="0.25">
      <c r="A37" s="21"/>
      <c r="B37" s="21"/>
      <c r="C37" s="21"/>
      <c r="D37" s="21"/>
      <c r="E37" s="21"/>
      <c r="F37" s="3"/>
      <c r="G37" s="2"/>
      <c r="H37" s="3"/>
      <c r="I37" s="3"/>
      <c r="J37" s="3"/>
      <c r="K37" s="3"/>
    </row>
    <row r="38" spans="1:11" ht="33.75" customHeight="1" x14ac:dyDescent="0.25">
      <c r="A38" s="21"/>
      <c r="B38" s="21"/>
      <c r="C38" s="21"/>
      <c r="D38" s="21"/>
      <c r="E38" s="21"/>
      <c r="F38" s="3"/>
      <c r="G38" s="2"/>
      <c r="H38" s="3"/>
      <c r="I38" s="3"/>
      <c r="J38" s="3"/>
      <c r="K38" s="3"/>
    </row>
    <row r="39" spans="1:11" ht="33.75" customHeight="1" x14ac:dyDescent="0.25">
      <c r="A39" s="21"/>
      <c r="B39" s="21"/>
      <c r="C39" s="21"/>
      <c r="D39" s="21"/>
      <c r="E39" s="21"/>
      <c r="F39" s="3"/>
      <c r="G39" s="2"/>
      <c r="H39" s="3"/>
      <c r="I39" s="3"/>
      <c r="J39" s="3"/>
      <c r="K39" s="3"/>
    </row>
    <row r="40" spans="1:11" ht="33.75" customHeight="1" x14ac:dyDescent="0.25">
      <c r="A40" s="21"/>
      <c r="B40" s="21"/>
      <c r="C40" s="21"/>
      <c r="D40" s="21"/>
      <c r="E40" s="21"/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/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A69" s="21"/>
      <c r="B69" s="21"/>
      <c r="C69" s="21"/>
      <c r="D69" s="21"/>
      <c r="E69" s="21"/>
      <c r="F69" s="3"/>
      <c r="G69" s="2"/>
      <c r="H69" s="3"/>
      <c r="I69" s="3"/>
      <c r="J69" s="3"/>
      <c r="K69" s="3"/>
    </row>
    <row r="70" spans="1:11" ht="33.75" customHeight="1" x14ac:dyDescent="0.25">
      <c r="A70" s="21"/>
      <c r="B70" s="21"/>
      <c r="C70" s="21"/>
      <c r="D70" s="21"/>
      <c r="E70" s="21"/>
      <c r="F70" s="3"/>
      <c r="G70" s="2"/>
      <c r="H70" s="3"/>
      <c r="I70" s="3"/>
      <c r="J70" s="3"/>
      <c r="K70" s="3"/>
    </row>
    <row r="71" spans="1:11" ht="33.75" customHeight="1" x14ac:dyDescent="0.25">
      <c r="A71" s="21"/>
      <c r="B71" s="21"/>
      <c r="C71" s="21"/>
      <c r="D71" s="21"/>
      <c r="E71" s="21"/>
      <c r="F71" s="3"/>
      <c r="G71" s="2"/>
      <c r="H71" s="3"/>
      <c r="I71" s="3"/>
      <c r="J71" s="3"/>
      <c r="K71" s="3"/>
    </row>
    <row r="72" spans="1:11" ht="33.75" customHeight="1" x14ac:dyDescent="0.25">
      <c r="A72" s="21"/>
      <c r="B72" s="21"/>
      <c r="C72" s="21"/>
      <c r="D72" s="21"/>
      <c r="E72" s="21"/>
      <c r="F72" s="3"/>
      <c r="G72" s="2"/>
      <c r="H72" s="3"/>
      <c r="I72" s="3"/>
      <c r="J72" s="3"/>
      <c r="K72" s="3"/>
    </row>
    <row r="73" spans="1:11" ht="33.75" customHeight="1" x14ac:dyDescent="0.25">
      <c r="A73" s="21"/>
      <c r="B73" s="21"/>
      <c r="C73" s="21"/>
      <c r="D73" s="21"/>
      <c r="E73" s="21"/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  <row r="80" spans="1:11" ht="33.75" customHeight="1" x14ac:dyDescent="0.25">
      <c r="F80" s="3"/>
      <c r="G80" s="2"/>
      <c r="H80" s="3"/>
      <c r="I80" s="3"/>
      <c r="J80" s="3"/>
      <c r="K80" s="3"/>
    </row>
    <row r="81" spans="6:11" ht="33.75" customHeight="1" x14ac:dyDescent="0.25">
      <c r="F81" s="3"/>
      <c r="G81" s="2"/>
      <c r="H81" s="3"/>
      <c r="I81" s="3"/>
      <c r="J81" s="3"/>
      <c r="K81" s="3"/>
    </row>
    <row r="82" spans="6:11" ht="33.75" customHeight="1" x14ac:dyDescent="0.25">
      <c r="F82" s="3"/>
      <c r="G82" s="2"/>
      <c r="H82" s="3"/>
      <c r="I82" s="3"/>
      <c r="J82" s="3"/>
      <c r="K82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A19:D19 C13:D18 A13:A18">
    <cfRule type="expression" dxfId="37" priority="1">
      <formula>MOD(ROW(),2)=0</formula>
    </cfRule>
  </conditionalFormatting>
  <conditionalFormatting sqref="E7 E9:E19">
    <cfRule type="expression" dxfId="36" priority="2">
      <formula>MOD(ROW(),2)=0</formula>
    </cfRule>
  </conditionalFormatting>
  <conditionalFormatting sqref="E7 E9:E19">
    <cfRule type="expression" dxfId="35" priority="3">
      <formula>MOD(ROW(),2)=1</formula>
    </cfRule>
  </conditionalFormatting>
  <conditionalFormatting sqref="A8:D8">
    <cfRule type="expression" dxfId="34" priority="4">
      <formula>MOD(ROW(),2)=0</formula>
    </cfRule>
  </conditionalFormatting>
  <conditionalFormatting sqref="E8">
    <cfRule type="expression" dxfId="33" priority="5">
      <formula>MOD(ROW(),2)=0</formula>
    </cfRule>
  </conditionalFormatting>
  <conditionalFormatting sqref="E8">
    <cfRule type="expression" dxfId="32" priority="6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34688-5449-4D50-A538-4A9C91BC0421}">
  <sheetPr>
    <tabColor rgb="FF16515F"/>
    <pageSetUpPr fitToPage="1"/>
  </sheetPr>
  <dimension ref="A1:K79"/>
  <sheetViews>
    <sheetView showGridLines="0" topLeftCell="A10" workbookViewId="0">
      <selection activeCell="E20" sqref="E20"/>
    </sheetView>
  </sheetViews>
  <sheetFormatPr defaultColWidth="14.42578125" defaultRowHeight="15" customHeight="1" x14ac:dyDescent="0.25"/>
  <cols>
    <col min="1" max="1" width="37.140625" style="43" customWidth="1"/>
    <col min="2" max="2" width="24.7109375" style="43" customWidth="1"/>
    <col min="3" max="3" width="27.5703125" style="43" customWidth="1"/>
    <col min="4" max="4" width="31.5703125" style="43" customWidth="1"/>
    <col min="5" max="5" width="21.42578125" style="43" customWidth="1"/>
    <col min="6" max="6" width="0.28515625" style="43" customWidth="1"/>
    <col min="7" max="7" width="11.28515625" style="43" customWidth="1"/>
    <col min="8" max="11" width="9" style="43" customWidth="1"/>
    <col min="12" max="16384" width="14.42578125" style="43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42" t="s">
        <v>110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61735.87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7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5" t="s">
        <v>52</v>
      </c>
      <c r="E8" s="13">
        <v>2606.4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7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4" t="s">
        <v>53</v>
      </c>
      <c r="E9" s="13">
        <v>992.46</v>
      </c>
      <c r="F9" s="8"/>
      <c r="G9" s="9"/>
      <c r="H9" s="8"/>
      <c r="I9" s="8"/>
      <c r="J9" s="8"/>
      <c r="K9" s="8"/>
    </row>
    <row r="10" spans="1:11" ht="36.75" customHeight="1" x14ac:dyDescent="0.25">
      <c r="A10" s="34" t="s">
        <v>7</v>
      </c>
      <c r="B10" s="30"/>
      <c r="C10" s="31"/>
      <c r="D10" s="33" t="s">
        <v>51</v>
      </c>
      <c r="E10" s="13">
        <v>374.84</v>
      </c>
      <c r="F10" s="8"/>
      <c r="G10" s="9"/>
      <c r="H10" s="8"/>
      <c r="I10" s="8"/>
      <c r="J10" s="8"/>
      <c r="K10" s="8"/>
    </row>
    <row r="11" spans="1:11" ht="40.5" customHeight="1" x14ac:dyDescent="0.25">
      <c r="A11" s="34" t="s">
        <v>7</v>
      </c>
      <c r="B11" s="30"/>
      <c r="C11" s="31"/>
      <c r="D11" s="33" t="s">
        <v>86</v>
      </c>
      <c r="E11" s="13">
        <v>10528.37</v>
      </c>
      <c r="F11" s="8"/>
      <c r="G11" s="9"/>
      <c r="H11" s="8"/>
      <c r="I11" s="8"/>
      <c r="J11" s="8"/>
      <c r="K11" s="8"/>
    </row>
    <row r="12" spans="1:11" ht="40.5" customHeight="1" x14ac:dyDescent="0.25">
      <c r="A12" s="34" t="s">
        <v>7</v>
      </c>
      <c r="B12" s="30"/>
      <c r="C12" s="31"/>
      <c r="D12" s="33" t="s">
        <v>55</v>
      </c>
      <c r="E12" s="13">
        <v>3114.28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8</v>
      </c>
      <c r="B13" s="14">
        <v>18683136487</v>
      </c>
      <c r="C13" s="11" t="s">
        <v>9</v>
      </c>
      <c r="D13" s="25" t="s">
        <v>87</v>
      </c>
      <c r="E13" s="13">
        <v>168</v>
      </c>
      <c r="F13" s="8"/>
      <c r="G13" s="9"/>
      <c r="H13" s="8"/>
      <c r="I13" s="8"/>
      <c r="J13" s="8"/>
      <c r="K13" s="8"/>
    </row>
    <row r="14" spans="1:11" ht="40.5" customHeight="1" x14ac:dyDescent="0.25">
      <c r="A14" s="10" t="s">
        <v>104</v>
      </c>
      <c r="B14" s="26">
        <v>75550985023</v>
      </c>
      <c r="C14" s="11" t="s">
        <v>9</v>
      </c>
      <c r="D14" s="25" t="s">
        <v>13</v>
      </c>
      <c r="E14" s="13">
        <v>39.99</v>
      </c>
      <c r="F14" s="8"/>
      <c r="G14" s="9"/>
      <c r="H14" s="8"/>
      <c r="I14" s="8"/>
      <c r="J14" s="8"/>
      <c r="K14" s="8"/>
    </row>
    <row r="15" spans="1:11" ht="40.5" customHeight="1" x14ac:dyDescent="0.25">
      <c r="A15" s="10"/>
      <c r="B15" s="15"/>
      <c r="C15" s="11"/>
      <c r="D15" s="25"/>
      <c r="E15" s="13"/>
      <c r="F15" s="8"/>
      <c r="G15" s="9"/>
      <c r="H15" s="8"/>
      <c r="I15" s="8"/>
      <c r="J15" s="8"/>
      <c r="K15" s="8"/>
    </row>
    <row r="16" spans="1:11" ht="40.5" customHeight="1" x14ac:dyDescent="0.25">
      <c r="A16" s="16" t="s">
        <v>16</v>
      </c>
      <c r="B16" s="16"/>
      <c r="C16" s="17"/>
      <c r="D16" s="17"/>
      <c r="E16" s="18">
        <f>SUM(E7:E15)</f>
        <v>79560.210000000006</v>
      </c>
      <c r="F16" s="8"/>
      <c r="G16" s="40"/>
      <c r="H16" s="8"/>
      <c r="I16" s="8"/>
      <c r="J16" s="8"/>
      <c r="K16" s="8"/>
    </row>
    <row r="17" spans="1:11" ht="40.5" customHeight="1" x14ac:dyDescent="0.25">
      <c r="A17" s="21"/>
      <c r="B17" s="21"/>
      <c r="C17" s="21"/>
      <c r="D17" s="21"/>
      <c r="E17" s="21"/>
      <c r="F17" s="8"/>
      <c r="G17" s="40"/>
      <c r="H17" s="8"/>
      <c r="I17" s="8"/>
      <c r="J17" s="8"/>
      <c r="K17" s="8"/>
    </row>
    <row r="18" spans="1:11" ht="36.75" customHeight="1" x14ac:dyDescent="0.25">
      <c r="A18" s="21" t="s">
        <v>111</v>
      </c>
      <c r="B18" s="21"/>
      <c r="C18" s="21"/>
      <c r="D18" s="21"/>
      <c r="E18" s="21"/>
      <c r="F18" s="8"/>
      <c r="G18" s="9"/>
      <c r="H18" s="8"/>
      <c r="I18" s="8"/>
      <c r="J18" s="8"/>
      <c r="K18" s="8"/>
    </row>
    <row r="19" spans="1:11" ht="33.75" customHeight="1" x14ac:dyDescent="0.25">
      <c r="A19" s="21"/>
      <c r="B19" s="21"/>
      <c r="C19" s="21"/>
      <c r="D19" s="21"/>
      <c r="E19" s="21"/>
      <c r="F19" s="8"/>
      <c r="G19" s="9"/>
      <c r="H19" s="8"/>
      <c r="I19" s="8"/>
      <c r="J19" s="8"/>
      <c r="K19" s="8"/>
    </row>
    <row r="20" spans="1:11" ht="33.75" customHeight="1" x14ac:dyDescent="0.25">
      <c r="A20" s="21"/>
      <c r="B20" s="21"/>
      <c r="C20" s="21"/>
      <c r="D20" s="21"/>
      <c r="E20" s="21"/>
      <c r="F20" s="8"/>
      <c r="G20" s="9"/>
      <c r="H20" s="8"/>
      <c r="I20" s="8"/>
      <c r="J20" s="8"/>
      <c r="K20" s="8"/>
    </row>
    <row r="21" spans="1:11" x14ac:dyDescent="0.25">
      <c r="A21" s="21"/>
      <c r="B21" s="21"/>
      <c r="C21" s="21"/>
      <c r="D21" s="21"/>
      <c r="E21" s="21"/>
      <c r="F21" s="8"/>
      <c r="G21" s="9"/>
      <c r="H21" s="8"/>
      <c r="I21" s="8"/>
      <c r="J21" s="8"/>
      <c r="K21" s="8"/>
    </row>
    <row r="22" spans="1:11" ht="48.75" customHeight="1" x14ac:dyDescent="0.25">
      <c r="A22" s="21"/>
      <c r="B22" s="21"/>
      <c r="C22" s="21"/>
      <c r="D22" s="21"/>
      <c r="E22" s="21"/>
      <c r="F22" s="8"/>
      <c r="G22" s="9"/>
      <c r="H22" s="8"/>
      <c r="I22" s="8"/>
      <c r="J22" s="8"/>
      <c r="K22" s="8"/>
    </row>
    <row r="23" spans="1:11" ht="51.75" customHeight="1" x14ac:dyDescent="0.25">
      <c r="A23" s="21"/>
      <c r="B23" s="21"/>
      <c r="C23" s="21"/>
      <c r="D23" s="21"/>
      <c r="E23" s="21"/>
      <c r="F23" s="8"/>
      <c r="G23" s="9"/>
      <c r="H23" s="8"/>
      <c r="I23" s="8"/>
      <c r="J23" s="8"/>
      <c r="K23" s="8"/>
    </row>
    <row r="24" spans="1:11" ht="33.75" customHeight="1" x14ac:dyDescent="0.25">
      <c r="A24" s="21"/>
      <c r="B24" s="21"/>
      <c r="C24" s="21"/>
      <c r="D24" s="21"/>
      <c r="E24" s="21"/>
      <c r="F24" s="8"/>
      <c r="G24" s="9"/>
      <c r="H24" s="8"/>
      <c r="I24" s="8"/>
      <c r="J24" s="8"/>
      <c r="K24" s="8"/>
    </row>
    <row r="25" spans="1:11" ht="33.75" customHeight="1" x14ac:dyDescent="0.25">
      <c r="A25" s="21"/>
      <c r="B25" s="21"/>
      <c r="C25" s="21"/>
      <c r="D25" s="21"/>
      <c r="E25" s="21"/>
      <c r="F25" s="8"/>
      <c r="G25" s="9"/>
      <c r="H25" s="8"/>
      <c r="I25" s="8"/>
      <c r="J25" s="8"/>
      <c r="K25" s="8"/>
    </row>
    <row r="26" spans="1:11" ht="33.75" customHeight="1" x14ac:dyDescent="0.25">
      <c r="A26" s="21"/>
      <c r="B26" s="21"/>
      <c r="C26" s="21"/>
      <c r="D26" s="21"/>
      <c r="E26" s="21"/>
      <c r="F26" s="19"/>
      <c r="G26" s="20"/>
      <c r="H26" s="19"/>
      <c r="I26" s="19"/>
      <c r="J26" s="19"/>
      <c r="K26" s="19"/>
    </row>
    <row r="27" spans="1:11" ht="33.75" customHeight="1" x14ac:dyDescent="0.25">
      <c r="A27" s="21"/>
      <c r="B27" s="21"/>
      <c r="C27" s="21"/>
      <c r="D27" s="21"/>
      <c r="E27" s="21"/>
      <c r="F27" s="19"/>
      <c r="G27" s="39"/>
      <c r="H27" s="19"/>
      <c r="I27" s="19"/>
      <c r="J27" s="19"/>
      <c r="K27" s="19"/>
    </row>
    <row r="28" spans="1:11" ht="33.75" customHeight="1" x14ac:dyDescent="0.25">
      <c r="A28" s="21"/>
      <c r="B28" s="21"/>
      <c r="C28" s="21"/>
      <c r="D28" s="21"/>
      <c r="E28" s="21"/>
      <c r="F28" s="19"/>
      <c r="G28" s="39"/>
      <c r="H28" s="19"/>
      <c r="I28" s="19"/>
      <c r="J28" s="19"/>
      <c r="K28" s="19"/>
    </row>
    <row r="29" spans="1:11" ht="33.75" customHeight="1" x14ac:dyDescent="0.25">
      <c r="A29" s="21"/>
      <c r="B29" s="21"/>
      <c r="C29" s="21"/>
      <c r="D29" s="21"/>
      <c r="E29" s="21"/>
      <c r="F29" s="3"/>
      <c r="G29" s="2"/>
      <c r="H29" s="3"/>
      <c r="I29" s="3"/>
      <c r="J29" s="3"/>
      <c r="K29" s="3"/>
    </row>
    <row r="30" spans="1:11" ht="33.75" customHeight="1" x14ac:dyDescent="0.25">
      <c r="A30" s="21"/>
      <c r="B30" s="21"/>
      <c r="C30" s="21"/>
      <c r="D30" s="21"/>
      <c r="E30" s="21"/>
      <c r="F30" s="3"/>
      <c r="G30" s="2"/>
      <c r="H30" s="3"/>
      <c r="I30" s="3"/>
      <c r="J30" s="3"/>
      <c r="K30" s="3"/>
    </row>
    <row r="31" spans="1:11" ht="33.75" customHeight="1" x14ac:dyDescent="0.25">
      <c r="A31" s="21"/>
      <c r="B31" s="21"/>
      <c r="C31" s="21"/>
      <c r="D31" s="21"/>
      <c r="E31" s="21"/>
      <c r="F31" s="3"/>
      <c r="G31" s="2"/>
      <c r="H31" s="3"/>
      <c r="I31" s="3"/>
      <c r="J31" s="3"/>
      <c r="K31" s="3"/>
    </row>
    <row r="32" spans="1:11" ht="33.75" customHeight="1" x14ac:dyDescent="0.25">
      <c r="A32" s="21"/>
      <c r="B32" s="21"/>
      <c r="C32" s="21"/>
      <c r="D32" s="21"/>
      <c r="E32" s="21"/>
      <c r="F32" s="3"/>
      <c r="G32" s="2"/>
      <c r="H32" s="3"/>
      <c r="I32" s="3"/>
      <c r="J32" s="3"/>
      <c r="K32" s="3"/>
    </row>
    <row r="33" spans="1:11" ht="33.75" customHeight="1" x14ac:dyDescent="0.25">
      <c r="A33" s="21"/>
      <c r="B33" s="21"/>
      <c r="C33" s="21"/>
      <c r="D33" s="21"/>
      <c r="E33" s="21"/>
      <c r="F33" s="3"/>
      <c r="G33" s="2"/>
      <c r="H33" s="3"/>
      <c r="I33" s="3"/>
      <c r="J33" s="3"/>
      <c r="K33" s="3"/>
    </row>
    <row r="34" spans="1:11" ht="33.75" customHeight="1" x14ac:dyDescent="0.25">
      <c r="A34" s="21"/>
      <c r="B34" s="21"/>
      <c r="C34" s="21"/>
      <c r="D34" s="21"/>
      <c r="E34" s="21"/>
      <c r="F34" s="3"/>
      <c r="G34" s="2"/>
      <c r="H34" s="3"/>
      <c r="I34" s="3"/>
      <c r="J34" s="3"/>
      <c r="K34" s="3"/>
    </row>
    <row r="35" spans="1:11" ht="33.75" customHeight="1" x14ac:dyDescent="0.25">
      <c r="A35" s="21"/>
      <c r="B35" s="21"/>
      <c r="C35" s="21"/>
      <c r="D35" s="21"/>
      <c r="E35" s="21"/>
      <c r="F35" s="3"/>
      <c r="G35" s="2"/>
      <c r="H35" s="3"/>
      <c r="I35" s="3"/>
      <c r="J35" s="3"/>
      <c r="K35" s="3"/>
    </row>
    <row r="36" spans="1:11" ht="33.75" customHeight="1" x14ac:dyDescent="0.25">
      <c r="A36" s="21"/>
      <c r="B36" s="21"/>
      <c r="C36" s="21"/>
      <c r="D36" s="21"/>
      <c r="E36" s="21"/>
      <c r="F36" s="3"/>
      <c r="G36" s="2"/>
      <c r="H36" s="3"/>
      <c r="I36" s="3"/>
      <c r="J36" s="3"/>
      <c r="K36" s="3"/>
    </row>
    <row r="37" spans="1:11" ht="33.75" customHeight="1" x14ac:dyDescent="0.25">
      <c r="A37" s="21"/>
      <c r="B37" s="21"/>
      <c r="C37" s="21"/>
      <c r="D37" s="21"/>
      <c r="E37" s="21"/>
      <c r="F37" s="3"/>
      <c r="G37" s="2"/>
      <c r="H37" s="3"/>
      <c r="I37" s="3"/>
      <c r="J37" s="3"/>
      <c r="K37" s="3"/>
    </row>
    <row r="38" spans="1:11" ht="33.75" customHeight="1" x14ac:dyDescent="0.25">
      <c r="A38" s="21"/>
      <c r="B38" s="21"/>
      <c r="C38" s="21"/>
      <c r="D38" s="21"/>
      <c r="E38" s="21"/>
      <c r="F38" s="3"/>
      <c r="G38" s="2"/>
      <c r="H38" s="3"/>
      <c r="I38" s="3"/>
      <c r="J38" s="3"/>
      <c r="K38" s="3"/>
    </row>
    <row r="39" spans="1:11" ht="33.75" customHeight="1" x14ac:dyDescent="0.25">
      <c r="A39" s="21"/>
      <c r="B39" s="21"/>
      <c r="C39" s="21"/>
      <c r="D39" s="21"/>
      <c r="E39" s="21"/>
      <c r="F39" s="3"/>
      <c r="G39" s="2"/>
      <c r="H39" s="3"/>
      <c r="I39" s="3"/>
      <c r="J39" s="3"/>
      <c r="K39" s="3"/>
    </row>
    <row r="40" spans="1:11" ht="33.75" customHeight="1" x14ac:dyDescent="0.25">
      <c r="A40" s="21"/>
      <c r="B40" s="21"/>
      <c r="C40" s="21"/>
      <c r="D40" s="21"/>
      <c r="E40" s="21"/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/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A69" s="21"/>
      <c r="B69" s="21"/>
      <c r="C69" s="21"/>
      <c r="D69" s="21"/>
      <c r="E69" s="21"/>
      <c r="F69" s="3"/>
      <c r="G69" s="2"/>
      <c r="H69" s="3"/>
      <c r="I69" s="3"/>
      <c r="J69" s="3"/>
      <c r="K69" s="3"/>
    </row>
    <row r="70" spans="1:11" ht="33.75" customHeight="1" x14ac:dyDescent="0.25">
      <c r="A70" s="21"/>
      <c r="B70" s="21"/>
      <c r="C70" s="21"/>
      <c r="D70" s="21"/>
      <c r="E70" s="21"/>
      <c r="F70" s="3"/>
      <c r="G70" s="2"/>
      <c r="H70" s="3"/>
      <c r="I70" s="3"/>
      <c r="J70" s="3"/>
      <c r="K70" s="3"/>
    </row>
    <row r="71" spans="1:11" ht="33.75" customHeight="1" x14ac:dyDescent="0.25">
      <c r="F71" s="3"/>
      <c r="G71" s="2"/>
      <c r="H71" s="3"/>
      <c r="I71" s="3"/>
      <c r="J71" s="3"/>
      <c r="K71" s="3"/>
    </row>
    <row r="72" spans="1:11" ht="33.75" customHeight="1" x14ac:dyDescent="0.25">
      <c r="F72" s="3"/>
      <c r="G72" s="2"/>
      <c r="H72" s="3"/>
      <c r="I72" s="3"/>
      <c r="J72" s="3"/>
      <c r="K72" s="3"/>
    </row>
    <row r="73" spans="1:11" ht="33.75" customHeight="1" x14ac:dyDescent="0.25">
      <c r="F73" s="3"/>
      <c r="G73" s="2"/>
      <c r="H73" s="3"/>
      <c r="I73" s="3"/>
      <c r="J73" s="3"/>
      <c r="K73" s="3"/>
    </row>
    <row r="74" spans="1:11" ht="33.75" customHeight="1" x14ac:dyDescent="0.25">
      <c r="F74" s="3"/>
      <c r="G74" s="2"/>
      <c r="H74" s="3"/>
      <c r="I74" s="3"/>
      <c r="J74" s="3"/>
      <c r="K74" s="3"/>
    </row>
    <row r="75" spans="1:11" ht="33.75" customHeight="1" x14ac:dyDescent="0.25">
      <c r="F75" s="3"/>
      <c r="G75" s="2"/>
      <c r="H75" s="3"/>
      <c r="I75" s="3"/>
      <c r="J75" s="3"/>
      <c r="K75" s="3"/>
    </row>
    <row r="76" spans="1:11" ht="33.75" customHeight="1" x14ac:dyDescent="0.25">
      <c r="F76" s="3"/>
      <c r="G76" s="2"/>
      <c r="H76" s="3"/>
      <c r="I76" s="3"/>
      <c r="J76" s="3"/>
      <c r="K76" s="3"/>
    </row>
    <row r="77" spans="1:11" ht="33.75" customHeight="1" x14ac:dyDescent="0.25">
      <c r="F77" s="3"/>
      <c r="G77" s="2"/>
      <c r="H77" s="3"/>
      <c r="I77" s="3"/>
      <c r="J77" s="3"/>
      <c r="K77" s="3"/>
    </row>
    <row r="78" spans="1:11" ht="33.75" customHeight="1" x14ac:dyDescent="0.25">
      <c r="F78" s="3"/>
      <c r="G78" s="2"/>
      <c r="H78" s="3"/>
      <c r="I78" s="3"/>
      <c r="J78" s="3"/>
      <c r="K78" s="3"/>
    </row>
    <row r="79" spans="1:11" ht="33.75" customHeight="1" x14ac:dyDescent="0.25">
      <c r="F79" s="3"/>
      <c r="G79" s="2"/>
      <c r="H79" s="3"/>
      <c r="I79" s="3"/>
      <c r="J79" s="3"/>
      <c r="K79" s="3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C13:D15 A13:A15 A16:D16">
    <cfRule type="expression" dxfId="31" priority="1">
      <formula>MOD(ROW(),2)=0</formula>
    </cfRule>
  </conditionalFormatting>
  <conditionalFormatting sqref="E7 E9:E16">
    <cfRule type="expression" dxfId="30" priority="2">
      <formula>MOD(ROW(),2)=0</formula>
    </cfRule>
  </conditionalFormatting>
  <conditionalFormatting sqref="E7 E9:E16">
    <cfRule type="expression" dxfId="29" priority="3">
      <formula>MOD(ROW(),2)=1</formula>
    </cfRule>
  </conditionalFormatting>
  <conditionalFormatting sqref="A8:D8">
    <cfRule type="expression" dxfId="28" priority="6">
      <formula>MOD(ROW(),2)=0</formula>
    </cfRule>
  </conditionalFormatting>
  <conditionalFormatting sqref="E8">
    <cfRule type="expression" dxfId="27" priority="7">
      <formula>MOD(ROW(),2)=0</formula>
    </cfRule>
  </conditionalFormatting>
  <conditionalFormatting sqref="E8">
    <cfRule type="expression" dxfId="26" priority="8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1DD84-1C5F-4A71-BA4F-882224B02447}">
  <sheetPr>
    <tabColor rgb="FF16515F"/>
    <pageSetUpPr fitToPage="1"/>
  </sheetPr>
  <dimension ref="A1:K94"/>
  <sheetViews>
    <sheetView showGridLines="0" topLeftCell="A22" workbookViewId="0">
      <selection activeCell="A23" sqref="A23"/>
    </sheetView>
  </sheetViews>
  <sheetFormatPr defaultColWidth="14.42578125" defaultRowHeight="15" customHeight="1" x14ac:dyDescent="0.25"/>
  <cols>
    <col min="1" max="1" width="37.140625" style="37" customWidth="1"/>
    <col min="2" max="2" width="24.7109375" style="37" customWidth="1"/>
    <col min="3" max="3" width="27.5703125" style="37" customWidth="1"/>
    <col min="4" max="4" width="31.5703125" style="37" customWidth="1"/>
    <col min="5" max="5" width="21.42578125" style="37" customWidth="1"/>
    <col min="6" max="6" width="0.28515625" style="37" customWidth="1"/>
    <col min="7" max="7" width="11.28515625" style="37" customWidth="1"/>
    <col min="8" max="11" width="9" style="37" customWidth="1"/>
    <col min="12" max="16384" width="14.42578125" style="37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36" t="s">
        <v>108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53921.61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7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5" t="s">
        <v>52</v>
      </c>
      <c r="E8" s="13">
        <v>1450.2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7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4" t="s">
        <v>53</v>
      </c>
      <c r="E9" s="13">
        <v>220.01</v>
      </c>
      <c r="F9" s="8"/>
      <c r="G9" s="9"/>
      <c r="H9" s="8"/>
      <c r="I9" s="8"/>
      <c r="J9" s="8"/>
      <c r="K9" s="8"/>
    </row>
    <row r="10" spans="1:11" ht="36.75" customHeight="1" x14ac:dyDescent="0.25">
      <c r="A10" s="34" t="s">
        <v>7</v>
      </c>
      <c r="B10" s="30"/>
      <c r="C10" s="31"/>
      <c r="D10" s="33" t="s">
        <v>51</v>
      </c>
      <c r="E10" s="13">
        <v>4100</v>
      </c>
      <c r="F10" s="8"/>
      <c r="G10" s="9"/>
      <c r="H10" s="8"/>
      <c r="I10" s="8"/>
      <c r="J10" s="8"/>
      <c r="K10" s="8"/>
    </row>
    <row r="11" spans="1:11" ht="40.5" customHeight="1" x14ac:dyDescent="0.25">
      <c r="A11" s="34" t="s">
        <v>7</v>
      </c>
      <c r="B11" s="30"/>
      <c r="C11" s="31"/>
      <c r="D11" s="33" t="s">
        <v>86</v>
      </c>
      <c r="E11" s="13">
        <v>8969.9500000000007</v>
      </c>
      <c r="F11" s="8"/>
      <c r="G11" s="9"/>
      <c r="H11" s="8"/>
      <c r="I11" s="8"/>
      <c r="J11" s="8"/>
      <c r="K11" s="8"/>
    </row>
    <row r="12" spans="1:11" ht="40.5" customHeight="1" x14ac:dyDescent="0.25">
      <c r="A12" s="34" t="s">
        <v>7</v>
      </c>
      <c r="B12" s="30"/>
      <c r="C12" s="31"/>
      <c r="D12" s="33" t="s">
        <v>55</v>
      </c>
      <c r="E12" s="13">
        <v>2660.35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8</v>
      </c>
      <c r="B13" s="14">
        <v>18683136487</v>
      </c>
      <c r="C13" s="11" t="s">
        <v>9</v>
      </c>
      <c r="D13" s="25" t="s">
        <v>87</v>
      </c>
      <c r="E13" s="13">
        <v>168</v>
      </c>
      <c r="F13" s="8"/>
      <c r="G13" s="9"/>
      <c r="H13" s="8"/>
      <c r="I13" s="8"/>
      <c r="J13" s="8"/>
      <c r="K13" s="8"/>
    </row>
    <row r="14" spans="1:11" ht="40.5" customHeight="1" x14ac:dyDescent="0.25">
      <c r="A14" s="10" t="s">
        <v>7</v>
      </c>
      <c r="B14" s="26" t="str">
        <f>IFERROR(INDEX(#REF!,SMALL(IF(#REF!=rngInvoice,ROW(#REF!)-ROW(#REF!)), ROW(4:4)), MATCH($B$6,#REF!, 0)),"")</f>
        <v/>
      </c>
      <c r="C14" s="11" t="str">
        <f t="array" ref="C14">IFERROR(INDEX(#REF!,SMALL(IF(#REF!=rngInvoice,ROW(#REF!)-ROW(#REF!)), ROW(4:4)), MATCH($C$6,#REF!, 0)),"")</f>
        <v/>
      </c>
      <c r="D14" s="25" t="s">
        <v>78</v>
      </c>
      <c r="E14" s="13">
        <v>318.41000000000003</v>
      </c>
      <c r="F14" s="8"/>
      <c r="G14" s="9"/>
      <c r="H14" s="8"/>
      <c r="I14" s="8"/>
      <c r="J14" s="8"/>
      <c r="K14" s="8"/>
    </row>
    <row r="15" spans="1:11" ht="40.5" customHeight="1" x14ac:dyDescent="0.25">
      <c r="A15" s="10" t="s">
        <v>7</v>
      </c>
      <c r="B15" s="15"/>
      <c r="C15" s="11"/>
      <c r="D15" s="25" t="s">
        <v>88</v>
      </c>
      <c r="E15" s="13">
        <v>76</v>
      </c>
      <c r="F15" s="8"/>
      <c r="G15" s="9"/>
      <c r="H15" s="8"/>
      <c r="I15" s="8"/>
      <c r="J15" s="8"/>
      <c r="K15" s="8"/>
    </row>
    <row r="16" spans="1:11" ht="40.5" customHeight="1" x14ac:dyDescent="0.25">
      <c r="A16" s="41" t="s">
        <v>97</v>
      </c>
      <c r="B16" s="38">
        <v>53831000731</v>
      </c>
      <c r="C16" s="31" t="s">
        <v>98</v>
      </c>
      <c r="D16" s="33" t="s">
        <v>99</v>
      </c>
      <c r="E16" s="13">
        <v>403.48</v>
      </c>
      <c r="F16" s="8"/>
      <c r="G16" s="40"/>
      <c r="H16" s="8"/>
      <c r="I16" s="8"/>
      <c r="J16" s="8"/>
      <c r="K16" s="8"/>
    </row>
    <row r="17" spans="1:11" ht="40.5" customHeight="1" x14ac:dyDescent="0.25">
      <c r="A17" s="30" t="s">
        <v>7</v>
      </c>
      <c r="B17" s="38"/>
      <c r="C17" s="31"/>
      <c r="D17" s="33" t="s">
        <v>99</v>
      </c>
      <c r="E17" s="13">
        <v>10</v>
      </c>
      <c r="F17" s="8"/>
      <c r="G17" s="40"/>
      <c r="H17" s="8"/>
      <c r="I17" s="8"/>
      <c r="J17" s="8"/>
      <c r="K17" s="8"/>
    </row>
    <row r="18" spans="1:11" ht="36.75" customHeight="1" x14ac:dyDescent="0.25">
      <c r="A18" s="23" t="s">
        <v>101</v>
      </c>
      <c r="B18" s="15" t="s">
        <v>102</v>
      </c>
      <c r="C18" s="11" t="s">
        <v>33</v>
      </c>
      <c r="D18" s="25" t="s">
        <v>15</v>
      </c>
      <c r="E18" s="13">
        <v>243.3</v>
      </c>
      <c r="F18" s="8"/>
      <c r="G18" s="9"/>
      <c r="H18" s="8"/>
      <c r="I18" s="8"/>
      <c r="J18" s="8"/>
      <c r="K18" s="8"/>
    </row>
    <row r="19" spans="1:11" ht="33.75" customHeight="1" x14ac:dyDescent="0.25">
      <c r="A19" s="34" t="s">
        <v>103</v>
      </c>
      <c r="B19" s="29">
        <v>38967655335</v>
      </c>
      <c r="C19" s="32" t="s">
        <v>9</v>
      </c>
      <c r="D19" s="33" t="s">
        <v>15</v>
      </c>
      <c r="E19" s="13">
        <v>27</v>
      </c>
      <c r="F19" s="8"/>
      <c r="G19" s="9"/>
      <c r="H19" s="8"/>
      <c r="I19" s="8"/>
      <c r="J19" s="8"/>
      <c r="K19" s="8"/>
    </row>
    <row r="20" spans="1:11" ht="33.75" customHeight="1" x14ac:dyDescent="0.25">
      <c r="A20" s="34" t="s">
        <v>68</v>
      </c>
      <c r="B20" s="29"/>
      <c r="C20" s="32" t="s">
        <v>28</v>
      </c>
      <c r="D20" s="33" t="s">
        <v>15</v>
      </c>
      <c r="E20" s="13">
        <v>219.2</v>
      </c>
      <c r="F20" s="8"/>
      <c r="G20" s="9"/>
      <c r="H20" s="8"/>
      <c r="I20" s="8"/>
      <c r="J20" s="8"/>
      <c r="K20" s="8"/>
    </row>
    <row r="21" spans="1:11" ht="30" x14ac:dyDescent="0.25">
      <c r="A21" s="34" t="s">
        <v>105</v>
      </c>
      <c r="B21" s="29">
        <v>60368289273</v>
      </c>
      <c r="C21" s="32" t="s">
        <v>106</v>
      </c>
      <c r="D21" s="33" t="s">
        <v>107</v>
      </c>
      <c r="E21" s="13">
        <v>180</v>
      </c>
      <c r="F21" s="8"/>
      <c r="G21" s="9"/>
      <c r="H21" s="8"/>
      <c r="I21" s="8"/>
      <c r="J21" s="8"/>
      <c r="K21" s="8"/>
    </row>
    <row r="22" spans="1:11" ht="48.75" customHeight="1" x14ac:dyDescent="0.25">
      <c r="A22" s="34" t="s">
        <v>105</v>
      </c>
      <c r="B22" s="29">
        <v>60368289273</v>
      </c>
      <c r="C22" s="32" t="s">
        <v>106</v>
      </c>
      <c r="D22" s="33" t="s">
        <v>12</v>
      </c>
      <c r="E22" s="13">
        <v>6</v>
      </c>
      <c r="F22" s="8"/>
      <c r="G22" s="9"/>
      <c r="H22" s="8"/>
      <c r="I22" s="8"/>
      <c r="J22" s="8"/>
      <c r="K22" s="8"/>
    </row>
    <row r="23" spans="1:11" ht="51.75" customHeight="1" x14ac:dyDescent="0.25">
      <c r="A23" s="23" t="s">
        <v>104</v>
      </c>
      <c r="B23" s="15">
        <v>75550985023</v>
      </c>
      <c r="C23" s="24" t="s">
        <v>9</v>
      </c>
      <c r="D23" s="24" t="s">
        <v>13</v>
      </c>
      <c r="E23" s="13">
        <v>80</v>
      </c>
      <c r="F23" s="8"/>
      <c r="G23" s="9"/>
      <c r="H23" s="8"/>
      <c r="I23" s="8"/>
      <c r="J23" s="8"/>
      <c r="K23" s="8"/>
    </row>
    <row r="24" spans="1:11" ht="33.75" customHeight="1" x14ac:dyDescent="0.25">
      <c r="A24" s="23" t="s">
        <v>36</v>
      </c>
      <c r="B24" s="10">
        <v>81793146560</v>
      </c>
      <c r="C24" s="11" t="s">
        <v>9</v>
      </c>
      <c r="D24" s="25" t="s">
        <v>12</v>
      </c>
      <c r="E24" s="13">
        <v>109.38</v>
      </c>
      <c r="F24" s="8"/>
      <c r="G24" s="9"/>
      <c r="H24" s="8"/>
      <c r="I24" s="8"/>
      <c r="J24" s="8"/>
      <c r="K24" s="8"/>
    </row>
    <row r="25" spans="1:11" ht="33.75" customHeight="1" x14ac:dyDescent="0.25">
      <c r="A25" s="23" t="s">
        <v>37</v>
      </c>
      <c r="B25" s="10">
        <v>87311810356</v>
      </c>
      <c r="C25" s="11" t="s">
        <v>9</v>
      </c>
      <c r="D25" s="25" t="s">
        <v>12</v>
      </c>
      <c r="E25" s="13">
        <v>39.479999999999997</v>
      </c>
      <c r="F25" s="8"/>
      <c r="G25" s="9"/>
      <c r="H25" s="8"/>
      <c r="I25" s="8"/>
      <c r="J25" s="8"/>
      <c r="K25" s="8"/>
    </row>
    <row r="26" spans="1:11" ht="33.75" customHeight="1" x14ac:dyDescent="0.25">
      <c r="A26" s="34" t="s">
        <v>41</v>
      </c>
      <c r="B26" s="30">
        <v>63073332379</v>
      </c>
      <c r="C26" s="31" t="s">
        <v>9</v>
      </c>
      <c r="D26" s="33" t="s">
        <v>13</v>
      </c>
      <c r="E26" s="13">
        <v>413.03</v>
      </c>
      <c r="F26" s="19"/>
      <c r="G26" s="20"/>
      <c r="H26" s="19"/>
      <c r="I26" s="19"/>
      <c r="J26" s="19"/>
      <c r="K26" s="19"/>
    </row>
    <row r="27" spans="1:11" ht="33.75" customHeight="1" x14ac:dyDescent="0.25">
      <c r="A27" s="34" t="s">
        <v>94</v>
      </c>
      <c r="B27" s="30">
        <v>15046324345</v>
      </c>
      <c r="C27" s="31" t="s">
        <v>95</v>
      </c>
      <c r="D27" s="33" t="s">
        <v>96</v>
      </c>
      <c r="E27" s="13">
        <v>186.83</v>
      </c>
      <c r="F27" s="19"/>
      <c r="G27" s="39"/>
      <c r="H27" s="19"/>
      <c r="I27" s="19"/>
      <c r="J27" s="19"/>
      <c r="K27" s="19"/>
    </row>
    <row r="28" spans="1:11" ht="33.75" customHeight="1" x14ac:dyDescent="0.25">
      <c r="A28" s="34" t="s">
        <v>100</v>
      </c>
      <c r="B28" s="30">
        <v>97748123085</v>
      </c>
      <c r="C28" s="31" t="s">
        <v>9</v>
      </c>
      <c r="D28" s="33" t="s">
        <v>84</v>
      </c>
      <c r="E28" s="13">
        <v>53.09</v>
      </c>
      <c r="F28" s="19"/>
      <c r="G28" s="39"/>
      <c r="H28" s="19"/>
      <c r="I28" s="19"/>
      <c r="J28" s="19"/>
      <c r="K28" s="19"/>
    </row>
    <row r="29" spans="1:11" ht="33.75" customHeight="1" x14ac:dyDescent="0.25">
      <c r="A29" s="23" t="s">
        <v>93</v>
      </c>
      <c r="B29" s="10">
        <v>71642681806</v>
      </c>
      <c r="C29" s="24" t="s">
        <v>28</v>
      </c>
      <c r="D29" s="25" t="s">
        <v>11</v>
      </c>
      <c r="E29" s="13">
        <v>170.68</v>
      </c>
      <c r="F29" s="3"/>
      <c r="G29" s="2"/>
      <c r="H29" s="3"/>
      <c r="I29" s="3"/>
      <c r="J29" s="3"/>
      <c r="K29" s="3"/>
    </row>
    <row r="30" spans="1:11" ht="33.75" customHeight="1" x14ac:dyDescent="0.25">
      <c r="A30" s="23" t="s">
        <v>40</v>
      </c>
      <c r="B30" s="30">
        <v>65665226983</v>
      </c>
      <c r="C30" s="32" t="s">
        <v>46</v>
      </c>
      <c r="D30" s="33" t="s">
        <v>11</v>
      </c>
      <c r="E30" s="13">
        <v>33.36</v>
      </c>
      <c r="F30" s="3"/>
      <c r="G30" s="2"/>
      <c r="H30" s="3"/>
      <c r="I30" s="3"/>
      <c r="J30" s="3"/>
      <c r="K30" s="3"/>
    </row>
    <row r="31" spans="1:11" ht="33.75" customHeight="1" x14ac:dyDescent="0.25">
      <c r="A31" s="34" t="s">
        <v>74</v>
      </c>
      <c r="B31" s="30">
        <v>27332507825</v>
      </c>
      <c r="C31" s="32" t="s">
        <v>49</v>
      </c>
      <c r="D31" s="33" t="s">
        <v>14</v>
      </c>
      <c r="E31" s="13">
        <v>62.5</v>
      </c>
      <c r="F31" s="3"/>
      <c r="G31" s="2"/>
      <c r="H31" s="3"/>
      <c r="I31" s="3"/>
      <c r="J31" s="3"/>
      <c r="K31" s="3"/>
    </row>
    <row r="32" spans="1:11" ht="33.75" customHeight="1" x14ac:dyDescent="0.25">
      <c r="A32" s="23" t="s">
        <v>39</v>
      </c>
      <c r="B32" s="10">
        <v>85821130368</v>
      </c>
      <c r="C32" s="11" t="s">
        <v>9</v>
      </c>
      <c r="D32" s="25" t="s">
        <v>14</v>
      </c>
      <c r="E32" s="13">
        <v>1.66</v>
      </c>
      <c r="F32" s="3"/>
      <c r="G32" s="2"/>
      <c r="H32" s="3"/>
      <c r="I32" s="3"/>
      <c r="J32" s="3"/>
      <c r="K32" s="3"/>
    </row>
    <row r="33" spans="1:11" ht="33.75" customHeight="1" x14ac:dyDescent="0.25">
      <c r="A33" s="34" t="s">
        <v>63</v>
      </c>
      <c r="B33" s="30"/>
      <c r="C33" s="32" t="s">
        <v>46</v>
      </c>
      <c r="D33" s="33" t="s">
        <v>47</v>
      </c>
      <c r="E33" s="13">
        <v>558.52</v>
      </c>
      <c r="F33" s="3"/>
      <c r="G33" s="2"/>
      <c r="H33" s="3"/>
      <c r="I33" s="3"/>
      <c r="J33" s="3"/>
      <c r="K33" s="3"/>
    </row>
    <row r="34" spans="1:11" ht="33.75" customHeight="1" x14ac:dyDescent="0.25">
      <c r="A34" s="23" t="s">
        <v>61</v>
      </c>
      <c r="B34" s="23" t="s">
        <v>62</v>
      </c>
      <c r="C34" s="11" t="s">
        <v>9</v>
      </c>
      <c r="D34" s="25" t="s">
        <v>47</v>
      </c>
      <c r="E34" s="13">
        <v>209.19</v>
      </c>
      <c r="F34" s="3"/>
      <c r="G34" s="2"/>
      <c r="H34" s="3"/>
      <c r="I34" s="3"/>
      <c r="J34" s="3"/>
      <c r="K34" s="3"/>
    </row>
    <row r="35" spans="1:11" ht="33.75" customHeight="1" x14ac:dyDescent="0.25">
      <c r="A35" s="23" t="s">
        <v>59</v>
      </c>
      <c r="B35" s="10">
        <v>18928523252</v>
      </c>
      <c r="C35" s="24" t="s">
        <v>60</v>
      </c>
      <c r="D35" s="25" t="s">
        <v>47</v>
      </c>
      <c r="E35" s="13">
        <v>423.06</v>
      </c>
      <c r="F35" s="3"/>
      <c r="G35" s="2"/>
      <c r="H35" s="3"/>
      <c r="I35" s="3"/>
      <c r="J35" s="3"/>
      <c r="K35" s="3"/>
    </row>
    <row r="36" spans="1:11" ht="33.75" customHeight="1" x14ac:dyDescent="0.25">
      <c r="A36" s="23" t="s">
        <v>57</v>
      </c>
      <c r="B36" s="10">
        <v>41976933718</v>
      </c>
      <c r="C36" s="24" t="s">
        <v>58</v>
      </c>
      <c r="D36" s="25" t="s">
        <v>47</v>
      </c>
      <c r="E36" s="13">
        <v>530.4</v>
      </c>
      <c r="F36" s="3"/>
      <c r="G36" s="2"/>
      <c r="H36" s="3"/>
      <c r="I36" s="3"/>
      <c r="J36" s="3"/>
      <c r="K36" s="3"/>
    </row>
    <row r="37" spans="1:11" ht="33.75" customHeight="1" x14ac:dyDescent="0.25">
      <c r="A37" s="23" t="s">
        <v>44</v>
      </c>
      <c r="B37" s="10">
        <v>44138062462</v>
      </c>
      <c r="C37" s="11" t="s">
        <v>50</v>
      </c>
      <c r="D37" s="24" t="s">
        <v>47</v>
      </c>
      <c r="E37" s="13">
        <v>1656.41</v>
      </c>
      <c r="F37" s="3"/>
      <c r="G37" s="2"/>
      <c r="H37" s="3"/>
      <c r="I37" s="3"/>
      <c r="J37" s="3"/>
      <c r="K37" s="3"/>
    </row>
    <row r="38" spans="1:11" ht="33.75" customHeight="1" x14ac:dyDescent="0.25">
      <c r="A38" s="23" t="s">
        <v>45</v>
      </c>
      <c r="B38" s="10"/>
      <c r="C38" s="24" t="s">
        <v>46</v>
      </c>
      <c r="D38" s="25" t="s">
        <v>47</v>
      </c>
      <c r="E38" s="13">
        <v>910.83</v>
      </c>
      <c r="F38" s="3"/>
      <c r="G38" s="2"/>
      <c r="H38" s="3"/>
      <c r="I38" s="3"/>
      <c r="J38" s="3"/>
      <c r="K38" s="3"/>
    </row>
    <row r="39" spans="1:11" ht="33.75" customHeight="1" x14ac:dyDescent="0.25">
      <c r="A39" s="34" t="s">
        <v>23</v>
      </c>
      <c r="B39" s="30"/>
      <c r="C39" s="32" t="s">
        <v>91</v>
      </c>
      <c r="D39" s="33" t="s">
        <v>47</v>
      </c>
      <c r="E39" s="13">
        <v>147.22999999999999</v>
      </c>
      <c r="F39" s="3"/>
      <c r="G39" s="2"/>
      <c r="H39" s="3"/>
      <c r="I39" s="3"/>
      <c r="J39" s="3"/>
      <c r="K39" s="3"/>
    </row>
    <row r="40" spans="1:11" ht="33.75" customHeight="1" x14ac:dyDescent="0.25">
      <c r="A40" s="16" t="s">
        <v>16</v>
      </c>
      <c r="B40" s="16"/>
      <c r="C40" s="17"/>
      <c r="D40" s="17"/>
      <c r="E40" s="18">
        <f>SUM(E7:E39)</f>
        <v>78559.16</v>
      </c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 t="s">
        <v>109</v>
      </c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A69" s="21"/>
      <c r="B69" s="21"/>
      <c r="C69" s="21"/>
      <c r="D69" s="21"/>
      <c r="E69" s="21"/>
      <c r="F69" s="3"/>
      <c r="G69" s="2"/>
      <c r="H69" s="3"/>
      <c r="I69" s="3"/>
      <c r="J69" s="3"/>
      <c r="K69" s="3"/>
    </row>
    <row r="70" spans="1:11" ht="33.75" customHeight="1" x14ac:dyDescent="0.25">
      <c r="A70" s="21"/>
      <c r="B70" s="21"/>
      <c r="C70" s="21"/>
      <c r="D70" s="21"/>
      <c r="E70" s="21"/>
      <c r="F70" s="3"/>
      <c r="G70" s="2"/>
      <c r="H70" s="3"/>
      <c r="I70" s="3"/>
      <c r="J70" s="3"/>
      <c r="K70" s="3"/>
    </row>
    <row r="71" spans="1:11" ht="33.75" customHeight="1" x14ac:dyDescent="0.25">
      <c r="A71" s="21"/>
      <c r="B71" s="21"/>
      <c r="C71" s="21"/>
      <c r="D71" s="21"/>
      <c r="E71" s="21"/>
      <c r="F71" s="3"/>
      <c r="G71" s="2"/>
      <c r="H71" s="3"/>
      <c r="I71" s="3"/>
      <c r="J71" s="3"/>
      <c r="K71" s="3"/>
    </row>
    <row r="72" spans="1:11" ht="33.75" customHeight="1" x14ac:dyDescent="0.25">
      <c r="A72" s="21"/>
      <c r="B72" s="21"/>
      <c r="C72" s="21"/>
      <c r="D72" s="21"/>
      <c r="E72" s="21"/>
      <c r="F72" s="3"/>
      <c r="G72" s="2"/>
      <c r="H72" s="3"/>
      <c r="I72" s="3"/>
      <c r="J72" s="3"/>
      <c r="K72" s="3"/>
    </row>
    <row r="73" spans="1:11" ht="33.75" customHeight="1" x14ac:dyDescent="0.25">
      <c r="A73" s="21"/>
      <c r="B73" s="21"/>
      <c r="C73" s="21"/>
      <c r="D73" s="21"/>
      <c r="E73" s="21"/>
      <c r="F73" s="3"/>
      <c r="G73" s="2"/>
      <c r="H73" s="3"/>
      <c r="I73" s="3"/>
      <c r="J73" s="3"/>
      <c r="K73" s="3"/>
    </row>
    <row r="74" spans="1:11" ht="33.75" customHeight="1" x14ac:dyDescent="0.25">
      <c r="A74" s="21"/>
      <c r="B74" s="21"/>
      <c r="C74" s="21"/>
      <c r="D74" s="21"/>
      <c r="E74" s="21"/>
      <c r="F74" s="3"/>
      <c r="G74" s="2"/>
      <c r="H74" s="3"/>
      <c r="I74" s="3"/>
      <c r="J74" s="3"/>
      <c r="K74" s="3"/>
    </row>
    <row r="75" spans="1:11" ht="33.75" customHeight="1" x14ac:dyDescent="0.25">
      <c r="A75" s="21"/>
      <c r="B75" s="21"/>
      <c r="C75" s="21"/>
      <c r="D75" s="21"/>
      <c r="E75" s="21"/>
      <c r="F75" s="3"/>
      <c r="G75" s="2"/>
      <c r="H75" s="3"/>
      <c r="I75" s="3"/>
      <c r="J75" s="3"/>
      <c r="K75" s="3"/>
    </row>
    <row r="76" spans="1:11" ht="33.75" customHeight="1" x14ac:dyDescent="0.25">
      <c r="A76" s="21"/>
      <c r="B76" s="21"/>
      <c r="C76" s="21"/>
      <c r="D76" s="21"/>
      <c r="E76" s="21"/>
      <c r="F76" s="3"/>
      <c r="G76" s="2"/>
      <c r="H76" s="3"/>
      <c r="I76" s="3"/>
      <c r="J76" s="3"/>
      <c r="K76" s="3"/>
    </row>
    <row r="77" spans="1:11" ht="33.75" customHeight="1" x14ac:dyDescent="0.25">
      <c r="A77" s="21"/>
      <c r="B77" s="21"/>
      <c r="C77" s="21"/>
      <c r="D77" s="21"/>
      <c r="E77" s="21"/>
      <c r="F77" s="3"/>
      <c r="G77" s="2"/>
      <c r="H77" s="3"/>
      <c r="I77" s="3"/>
      <c r="J77" s="3"/>
      <c r="K77" s="3"/>
    </row>
    <row r="78" spans="1:11" ht="33.75" customHeight="1" x14ac:dyDescent="0.25">
      <c r="A78" s="21"/>
      <c r="B78" s="21"/>
      <c r="C78" s="21"/>
      <c r="D78" s="21"/>
      <c r="E78" s="21"/>
      <c r="F78" s="3"/>
      <c r="G78" s="2"/>
      <c r="H78" s="3"/>
      <c r="I78" s="3"/>
      <c r="J78" s="3"/>
      <c r="K78" s="3"/>
    </row>
    <row r="79" spans="1:11" ht="33.75" customHeight="1" x14ac:dyDescent="0.25">
      <c r="A79" s="21"/>
      <c r="B79" s="21"/>
      <c r="C79" s="21"/>
      <c r="D79" s="21"/>
      <c r="E79" s="21"/>
      <c r="F79" s="3"/>
      <c r="G79" s="2"/>
      <c r="H79" s="3"/>
      <c r="I79" s="3"/>
      <c r="J79" s="3"/>
      <c r="K79" s="3"/>
    </row>
    <row r="80" spans="1:11" ht="15" customHeight="1" x14ac:dyDescent="0.25">
      <c r="A80" s="21"/>
      <c r="B80" s="21"/>
      <c r="C80" s="21"/>
      <c r="D80" s="21"/>
      <c r="E80" s="21"/>
    </row>
    <row r="81" spans="1:5" ht="15" customHeight="1" x14ac:dyDescent="0.25">
      <c r="A81" s="21"/>
      <c r="B81" s="21"/>
      <c r="C81" s="21"/>
      <c r="D81" s="21"/>
      <c r="E81" s="21"/>
    </row>
    <row r="82" spans="1:5" ht="15" customHeight="1" x14ac:dyDescent="0.25">
      <c r="A82" s="21"/>
      <c r="B82" s="21"/>
      <c r="C82" s="21"/>
      <c r="D82" s="21"/>
      <c r="E82" s="21"/>
    </row>
    <row r="83" spans="1:5" ht="15" customHeight="1" x14ac:dyDescent="0.25">
      <c r="A83" s="21"/>
      <c r="B83" s="21"/>
      <c r="C83" s="21"/>
      <c r="D83" s="21"/>
      <c r="E83" s="21"/>
    </row>
    <row r="84" spans="1:5" ht="15" customHeight="1" x14ac:dyDescent="0.25">
      <c r="A84" s="21"/>
      <c r="B84" s="21"/>
      <c r="C84" s="21"/>
      <c r="D84" s="21"/>
      <c r="E84" s="21"/>
    </row>
    <row r="85" spans="1:5" ht="15" customHeight="1" x14ac:dyDescent="0.25">
      <c r="A85" s="21"/>
      <c r="B85" s="21"/>
      <c r="C85" s="21"/>
      <c r="D85" s="21"/>
      <c r="E85" s="21"/>
    </row>
    <row r="86" spans="1:5" ht="15" customHeight="1" x14ac:dyDescent="0.25">
      <c r="A86" s="21"/>
      <c r="B86" s="21"/>
      <c r="C86" s="21"/>
      <c r="D86" s="21"/>
      <c r="E86" s="21"/>
    </row>
    <row r="87" spans="1:5" ht="15" customHeight="1" x14ac:dyDescent="0.25">
      <c r="A87" s="21"/>
      <c r="B87" s="21"/>
      <c r="C87" s="21"/>
      <c r="D87" s="21"/>
      <c r="E87" s="21"/>
    </row>
    <row r="88" spans="1:5" ht="15" customHeight="1" x14ac:dyDescent="0.25">
      <c r="A88" s="21"/>
      <c r="B88" s="21"/>
      <c r="C88" s="21"/>
      <c r="D88" s="21"/>
      <c r="E88" s="21"/>
    </row>
    <row r="89" spans="1:5" ht="15" customHeight="1" x14ac:dyDescent="0.25">
      <c r="A89" s="21"/>
      <c r="B89" s="21"/>
      <c r="C89" s="21"/>
      <c r="D89" s="21"/>
      <c r="E89" s="21"/>
    </row>
    <row r="90" spans="1:5" ht="15" customHeight="1" x14ac:dyDescent="0.25">
      <c r="A90" s="21"/>
      <c r="B90" s="21"/>
      <c r="C90" s="21"/>
      <c r="D90" s="21"/>
      <c r="E90" s="21"/>
    </row>
    <row r="91" spans="1:5" ht="15" customHeight="1" x14ac:dyDescent="0.25">
      <c r="A91" s="21"/>
      <c r="B91" s="21"/>
      <c r="C91" s="21"/>
      <c r="D91" s="21"/>
      <c r="E91" s="21"/>
    </row>
    <row r="92" spans="1:5" ht="15" customHeight="1" x14ac:dyDescent="0.25">
      <c r="A92" s="21"/>
      <c r="B92" s="21"/>
      <c r="C92" s="21"/>
      <c r="D92" s="21"/>
      <c r="E92" s="21"/>
    </row>
    <row r="93" spans="1:5" ht="15" customHeight="1" x14ac:dyDescent="0.25">
      <c r="A93" s="21"/>
      <c r="B93" s="21"/>
      <c r="C93" s="21"/>
      <c r="D93" s="21"/>
      <c r="E93" s="21"/>
    </row>
    <row r="94" spans="1:5" ht="15" customHeight="1" x14ac:dyDescent="0.25">
      <c r="A94" s="21"/>
      <c r="B94" s="21"/>
      <c r="C94" s="21"/>
      <c r="D94" s="21"/>
      <c r="E94" s="21"/>
    </row>
  </sheetData>
  <mergeCells count="6">
    <mergeCell ref="A5:E5"/>
    <mergeCell ref="A1:E1"/>
    <mergeCell ref="A2:B2"/>
    <mergeCell ref="D2:E2"/>
    <mergeCell ref="A3:B3"/>
    <mergeCell ref="D3:E3"/>
  </mergeCells>
  <conditionalFormatting sqref="A7:D7 A9:D12 C13:D23 A13:A23 A24:D40">
    <cfRule type="expression" dxfId="25" priority="1">
      <formula>MOD(ROW(),2)=0</formula>
    </cfRule>
  </conditionalFormatting>
  <conditionalFormatting sqref="E7 E36:E40 E9:E34">
    <cfRule type="expression" dxfId="24" priority="2">
      <formula>MOD(ROW(),2)=0</formula>
    </cfRule>
  </conditionalFormatting>
  <conditionalFormatting sqref="E7 E36:E40 E9:E34">
    <cfRule type="expression" dxfId="23" priority="3">
      <formula>MOD(ROW(),2)=1</formula>
    </cfRule>
  </conditionalFormatting>
  <conditionalFormatting sqref="E35">
    <cfRule type="expression" dxfId="22" priority="4">
      <formula>MOD(ROW(),2)=0</formula>
    </cfRule>
  </conditionalFormatting>
  <conditionalFormatting sqref="E35">
    <cfRule type="expression" dxfId="21" priority="5">
      <formula>MOD(ROW(),2)=1</formula>
    </cfRule>
  </conditionalFormatting>
  <conditionalFormatting sqref="A8:D8">
    <cfRule type="expression" dxfId="20" priority="7">
      <formula>MOD(ROW(),2)=0</formula>
    </cfRule>
  </conditionalFormatting>
  <conditionalFormatting sqref="E8">
    <cfRule type="expression" dxfId="19" priority="8">
      <formula>MOD(ROW(),2)=0</formula>
    </cfRule>
  </conditionalFormatting>
  <conditionalFormatting sqref="E8">
    <cfRule type="expression" dxfId="18" priority="9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9C35-222D-4B78-97E3-A0D1BE170857}">
  <sheetPr>
    <tabColor rgb="FF16515F"/>
    <pageSetUpPr fitToPage="1"/>
  </sheetPr>
  <dimension ref="A1:K98"/>
  <sheetViews>
    <sheetView showGridLines="0" topLeftCell="A31" workbookViewId="0">
      <selection activeCell="E7" sqref="E7:E12"/>
    </sheetView>
  </sheetViews>
  <sheetFormatPr defaultColWidth="14.42578125" defaultRowHeight="15" customHeight="1" x14ac:dyDescent="0.25"/>
  <cols>
    <col min="1" max="1" width="37.140625" style="28" customWidth="1"/>
    <col min="2" max="2" width="24.7109375" style="28" customWidth="1"/>
    <col min="3" max="3" width="27.5703125" style="28" customWidth="1"/>
    <col min="4" max="4" width="31.5703125" style="28" customWidth="1"/>
    <col min="5" max="5" width="21.42578125" style="28" customWidth="1"/>
    <col min="6" max="6" width="0.28515625" style="28" customWidth="1"/>
    <col min="7" max="7" width="11.28515625" style="28" customWidth="1"/>
    <col min="8" max="11" width="9" style="28" customWidth="1"/>
    <col min="12" max="16384" width="14.42578125" style="28"/>
  </cols>
  <sheetData>
    <row r="1" spans="1:11" ht="57.75" customHeight="1" thickBot="1" x14ac:dyDescent="0.3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thickTop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27" t="s">
        <v>56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33.75" customHeight="1" x14ac:dyDescent="0.25">
      <c r="A7" s="10" t="s">
        <v>7</v>
      </c>
      <c r="B7" s="10"/>
      <c r="C7" s="11"/>
      <c r="D7" s="12" t="s">
        <v>85</v>
      </c>
      <c r="E7" s="13">
        <v>52269.4</v>
      </c>
      <c r="F7" s="8"/>
      <c r="G7" s="9"/>
      <c r="H7" s="8"/>
      <c r="I7" s="8"/>
      <c r="J7" s="8"/>
      <c r="K7" s="8"/>
    </row>
    <row r="8" spans="1:11" ht="33.75" customHeight="1" x14ac:dyDescent="0.25">
      <c r="A8" s="10" t="s">
        <v>7</v>
      </c>
      <c r="B8" s="10" t="str">
        <f t="array" ref="B8">IFERROR(INDEX(#REF!,SMALL(IF(#REF!=rngInvoice,ROW(#REF!)-ROW(#REF!)), ROW(1:1)), MATCH($B$6,#REF!, 0)),"")</f>
        <v/>
      </c>
      <c r="C8" s="11" t="str">
        <f t="array" ref="C8">IFERROR(INDEX(#REF!,SMALL(IF(#REF!=rngInvoice,ROW(#REF!)-ROW(#REF!)), ROW(1:1)), MATCH($C$6,#REF!, 0)),"")</f>
        <v/>
      </c>
      <c r="D8" s="25" t="s">
        <v>52</v>
      </c>
      <c r="E8" s="13">
        <v>1048.26</v>
      </c>
      <c r="F8" s="8"/>
      <c r="G8" s="9"/>
      <c r="H8" s="8"/>
      <c r="I8" s="8"/>
      <c r="J8" s="8"/>
      <c r="K8" s="8"/>
    </row>
    <row r="9" spans="1:11" ht="33.75" customHeight="1" x14ac:dyDescent="0.25">
      <c r="A9" s="10" t="s">
        <v>7</v>
      </c>
      <c r="B9" s="10" t="str">
        <f t="array" ref="B9">IFERROR(INDEX(#REF!,SMALL(IF(#REF!=rngInvoice,ROW(#REF!)-ROW(#REF!)), ROW(2:2)), MATCH($B$6,#REF!, 0)),"")</f>
        <v/>
      </c>
      <c r="C9" s="11" t="str">
        <f t="array" ref="C9">IFERROR(INDEX(#REF!,SMALL(IF(#REF!=rngInvoice,ROW(#REF!)-ROW(#REF!)), ROW(2:2)), MATCH($C$6,#REF!, 0)),"")</f>
        <v/>
      </c>
      <c r="D9" s="24" t="s">
        <v>53</v>
      </c>
      <c r="E9" s="13">
        <v>214.69</v>
      </c>
      <c r="F9" s="8"/>
      <c r="G9" s="9"/>
      <c r="H9" s="8"/>
      <c r="I9" s="8"/>
      <c r="J9" s="8"/>
      <c r="K9" s="8"/>
    </row>
    <row r="10" spans="1:11" ht="36.75" customHeight="1" x14ac:dyDescent="0.25">
      <c r="A10" s="34" t="s">
        <v>7</v>
      </c>
      <c r="B10" s="30"/>
      <c r="C10" s="31"/>
      <c r="D10" s="33" t="s">
        <v>51</v>
      </c>
      <c r="E10" s="13">
        <v>441.44</v>
      </c>
      <c r="F10" s="8"/>
      <c r="G10" s="9"/>
      <c r="H10" s="8"/>
      <c r="I10" s="8"/>
      <c r="J10" s="8"/>
      <c r="K10" s="8"/>
    </row>
    <row r="11" spans="1:11" ht="40.5" customHeight="1" x14ac:dyDescent="0.25">
      <c r="A11" s="34" t="s">
        <v>7</v>
      </c>
      <c r="B11" s="30"/>
      <c r="C11" s="31"/>
      <c r="D11" s="33" t="s">
        <v>86</v>
      </c>
      <c r="E11" s="13">
        <v>8832.8700000000008</v>
      </c>
      <c r="F11" s="8"/>
      <c r="G11" s="9"/>
      <c r="H11" s="8"/>
      <c r="I11" s="8"/>
      <c r="J11" s="8"/>
      <c r="K11" s="8"/>
    </row>
    <row r="12" spans="1:11" ht="40.5" customHeight="1" x14ac:dyDescent="0.25">
      <c r="A12" s="34" t="s">
        <v>7</v>
      </c>
      <c r="B12" s="30"/>
      <c r="C12" s="31"/>
      <c r="D12" s="33" t="s">
        <v>55</v>
      </c>
      <c r="E12" s="13">
        <v>3168.81</v>
      </c>
      <c r="F12" s="8"/>
      <c r="G12" s="9"/>
      <c r="H12" s="8"/>
      <c r="I12" s="8"/>
      <c r="J12" s="8"/>
      <c r="K12" s="8"/>
    </row>
    <row r="13" spans="1:11" ht="38.25" customHeight="1" x14ac:dyDescent="0.25">
      <c r="A13" s="10" t="s">
        <v>8</v>
      </c>
      <c r="B13" s="14">
        <v>18683136487</v>
      </c>
      <c r="C13" s="11" t="s">
        <v>9</v>
      </c>
      <c r="D13" s="25" t="s">
        <v>87</v>
      </c>
      <c r="E13" s="13">
        <v>168</v>
      </c>
      <c r="F13" s="8"/>
      <c r="G13" s="9"/>
      <c r="H13" s="8"/>
      <c r="I13" s="8"/>
      <c r="J13" s="8"/>
      <c r="K13" s="8"/>
    </row>
    <row r="14" spans="1:11" ht="40.5" customHeight="1" x14ac:dyDescent="0.25">
      <c r="A14" s="10" t="s">
        <v>7</v>
      </c>
      <c r="B14" s="26" t="str">
        <f>IFERROR(INDEX(#REF!,SMALL(IF(#REF!=rngInvoice,ROW(#REF!)-ROW(#REF!)), ROW(4:4)), MATCH($B$6,#REF!, 0)),"")</f>
        <v/>
      </c>
      <c r="C14" s="11" t="str">
        <f t="array" ref="C14">IFERROR(INDEX(#REF!,SMALL(IF(#REF!=rngInvoice,ROW(#REF!)-ROW(#REF!)), ROW(4:4)), MATCH($C$6,#REF!, 0)),"")</f>
        <v/>
      </c>
      <c r="D14" s="25" t="s">
        <v>78</v>
      </c>
      <c r="E14" s="13">
        <v>216.38</v>
      </c>
      <c r="F14" s="8"/>
      <c r="G14" s="9"/>
      <c r="H14" s="8"/>
      <c r="I14" s="8"/>
      <c r="J14" s="8"/>
      <c r="K14" s="8"/>
    </row>
    <row r="15" spans="1:11" ht="40.5" customHeight="1" x14ac:dyDescent="0.25">
      <c r="A15" s="10" t="s">
        <v>7</v>
      </c>
      <c r="B15" s="15"/>
      <c r="C15" s="11"/>
      <c r="D15" s="25" t="s">
        <v>88</v>
      </c>
      <c r="E15" s="13">
        <v>104</v>
      </c>
      <c r="F15" s="8"/>
      <c r="G15" s="9"/>
      <c r="H15" s="8"/>
      <c r="I15" s="8"/>
      <c r="J15" s="8"/>
      <c r="K15" s="8"/>
    </row>
    <row r="16" spans="1:11" ht="40.5" customHeight="1" x14ac:dyDescent="0.25">
      <c r="A16" s="10" t="s">
        <v>27</v>
      </c>
      <c r="B16" s="15">
        <v>43616114716</v>
      </c>
      <c r="C16" s="11" t="s">
        <v>28</v>
      </c>
      <c r="D16" s="12" t="s">
        <v>15</v>
      </c>
      <c r="E16" s="13">
        <v>43.01</v>
      </c>
      <c r="F16" s="8"/>
      <c r="G16" s="9"/>
      <c r="H16" s="8"/>
      <c r="I16" s="8"/>
      <c r="J16" s="8"/>
      <c r="K16" s="8"/>
    </row>
    <row r="17" spans="1:11" ht="40.5" customHeight="1" x14ac:dyDescent="0.25">
      <c r="A17" s="23" t="s">
        <v>64</v>
      </c>
      <c r="B17" s="26">
        <v>45065170578</v>
      </c>
      <c r="C17" s="11" t="s">
        <v>79</v>
      </c>
      <c r="D17" s="12" t="s">
        <v>15</v>
      </c>
      <c r="E17" s="13">
        <v>150</v>
      </c>
      <c r="F17" s="8"/>
      <c r="G17" s="9"/>
      <c r="H17" s="8"/>
      <c r="I17" s="8"/>
      <c r="J17" s="8"/>
      <c r="K17" s="8"/>
    </row>
    <row r="18" spans="1:11" ht="40.5" customHeight="1" x14ac:dyDescent="0.25">
      <c r="A18" s="23" t="s">
        <v>65</v>
      </c>
      <c r="B18" s="15">
        <v>24796394086</v>
      </c>
      <c r="C18" s="11" t="s">
        <v>9</v>
      </c>
      <c r="D18" s="12" t="s">
        <v>15</v>
      </c>
      <c r="E18" s="13">
        <v>55</v>
      </c>
      <c r="F18" s="8"/>
      <c r="G18" s="9"/>
      <c r="H18" s="8"/>
      <c r="I18" s="8"/>
      <c r="J18" s="8"/>
      <c r="K18" s="8"/>
    </row>
    <row r="19" spans="1:11" ht="36.75" customHeight="1" x14ac:dyDescent="0.25">
      <c r="A19" s="23" t="s">
        <v>66</v>
      </c>
      <c r="B19" s="15">
        <v>79348352926</v>
      </c>
      <c r="C19" s="11" t="s">
        <v>33</v>
      </c>
      <c r="D19" s="25" t="s">
        <v>15</v>
      </c>
      <c r="E19" s="13">
        <v>78</v>
      </c>
      <c r="F19" s="8"/>
      <c r="G19" s="9"/>
      <c r="H19" s="8"/>
      <c r="I19" s="8"/>
      <c r="J19" s="8"/>
      <c r="K19" s="8"/>
    </row>
    <row r="20" spans="1:11" ht="48" customHeight="1" x14ac:dyDescent="0.25">
      <c r="A20" s="23" t="s">
        <v>63</v>
      </c>
      <c r="B20" s="26"/>
      <c r="C20" s="24" t="s">
        <v>46</v>
      </c>
      <c r="D20" s="25" t="s">
        <v>15</v>
      </c>
      <c r="E20" s="13">
        <v>106.88</v>
      </c>
      <c r="F20" s="8"/>
      <c r="G20" s="9"/>
      <c r="H20" s="8"/>
      <c r="I20" s="8"/>
      <c r="J20" s="8"/>
      <c r="K20" s="8"/>
    </row>
    <row r="21" spans="1:11" ht="33.75" customHeight="1" x14ac:dyDescent="0.25">
      <c r="A21" s="34" t="s">
        <v>67</v>
      </c>
      <c r="B21" s="29">
        <v>18705563551</v>
      </c>
      <c r="C21" s="32" t="s">
        <v>80</v>
      </c>
      <c r="D21" s="33" t="s">
        <v>15</v>
      </c>
      <c r="E21" s="13">
        <v>100.64</v>
      </c>
      <c r="F21" s="8"/>
      <c r="G21" s="9"/>
      <c r="H21" s="8"/>
      <c r="I21" s="8"/>
      <c r="J21" s="8"/>
      <c r="K21" s="8"/>
    </row>
    <row r="22" spans="1:11" ht="33.75" customHeight="1" x14ac:dyDescent="0.25">
      <c r="A22" s="34" t="s">
        <v>68</v>
      </c>
      <c r="B22" s="29"/>
      <c r="C22" s="32" t="s">
        <v>28</v>
      </c>
      <c r="D22" s="33" t="s">
        <v>15</v>
      </c>
      <c r="E22" s="13">
        <v>101.6</v>
      </c>
      <c r="F22" s="8"/>
      <c r="G22" s="9"/>
      <c r="H22" s="8"/>
      <c r="I22" s="8"/>
      <c r="J22" s="8"/>
      <c r="K22" s="8"/>
    </row>
    <row r="23" spans="1:11" ht="33.75" customHeight="1" x14ac:dyDescent="0.25">
      <c r="A23" s="34" t="s">
        <v>69</v>
      </c>
      <c r="B23" s="29">
        <v>35321872873</v>
      </c>
      <c r="C23" s="32" t="s">
        <v>48</v>
      </c>
      <c r="D23" s="33" t="s">
        <v>15</v>
      </c>
      <c r="E23" s="13">
        <v>25.8</v>
      </c>
      <c r="F23" s="8"/>
      <c r="G23" s="9"/>
      <c r="H23" s="8"/>
      <c r="I23" s="8"/>
      <c r="J23" s="8"/>
      <c r="K23" s="8"/>
    </row>
    <row r="24" spans="1:11" ht="30" x14ac:dyDescent="0.25">
      <c r="A24" s="34" t="s">
        <v>70</v>
      </c>
      <c r="B24" s="29" t="s">
        <v>81</v>
      </c>
      <c r="C24" s="32" t="s">
        <v>9</v>
      </c>
      <c r="D24" s="33" t="s">
        <v>15</v>
      </c>
      <c r="E24" s="13">
        <v>66</v>
      </c>
      <c r="F24" s="8"/>
      <c r="G24" s="9"/>
      <c r="H24" s="8"/>
      <c r="I24" s="8"/>
      <c r="J24" s="8"/>
      <c r="K24" s="8"/>
    </row>
    <row r="25" spans="1:11" ht="48.75" customHeight="1" x14ac:dyDescent="0.25">
      <c r="A25" s="34" t="s">
        <v>37</v>
      </c>
      <c r="B25" s="29">
        <v>87311810356</v>
      </c>
      <c r="C25" s="32" t="s">
        <v>9</v>
      </c>
      <c r="D25" s="33" t="s">
        <v>15</v>
      </c>
      <c r="E25" s="13">
        <v>16.04</v>
      </c>
      <c r="F25" s="8"/>
      <c r="G25" s="9"/>
      <c r="H25" s="8"/>
      <c r="I25" s="8"/>
      <c r="J25" s="8"/>
      <c r="K25" s="8"/>
    </row>
    <row r="26" spans="1:11" ht="51.75" customHeight="1" x14ac:dyDescent="0.25">
      <c r="A26" s="23" t="s">
        <v>77</v>
      </c>
      <c r="B26" s="15">
        <v>60174672203</v>
      </c>
      <c r="C26" s="24" t="s">
        <v>82</v>
      </c>
      <c r="D26" s="24" t="s">
        <v>78</v>
      </c>
      <c r="E26" s="13">
        <v>229.5</v>
      </c>
      <c r="F26" s="8"/>
      <c r="G26" s="9"/>
      <c r="H26" s="8"/>
      <c r="I26" s="8"/>
      <c r="J26" s="8"/>
      <c r="K26" s="8"/>
    </row>
    <row r="27" spans="1:11" ht="33.75" customHeight="1" x14ac:dyDescent="0.25">
      <c r="A27" s="23" t="s">
        <v>36</v>
      </c>
      <c r="B27" s="10">
        <v>81793146560</v>
      </c>
      <c r="C27" s="11" t="s">
        <v>9</v>
      </c>
      <c r="D27" s="25" t="s">
        <v>12</v>
      </c>
      <c r="E27" s="13">
        <v>110.04</v>
      </c>
      <c r="F27" s="8"/>
      <c r="G27" s="9"/>
      <c r="H27" s="8"/>
      <c r="I27" s="8"/>
      <c r="J27" s="8"/>
      <c r="K27" s="8"/>
    </row>
    <row r="28" spans="1:11" ht="33.75" customHeight="1" x14ac:dyDescent="0.25">
      <c r="A28" s="23" t="s">
        <v>37</v>
      </c>
      <c r="B28" s="10">
        <v>87311810356</v>
      </c>
      <c r="C28" s="11" t="s">
        <v>9</v>
      </c>
      <c r="D28" s="25" t="s">
        <v>12</v>
      </c>
      <c r="E28" s="13">
        <v>40.58</v>
      </c>
      <c r="F28" s="8"/>
      <c r="G28" s="9"/>
      <c r="H28" s="8"/>
      <c r="I28" s="8"/>
      <c r="J28" s="8"/>
      <c r="K28" s="8"/>
    </row>
    <row r="29" spans="1:11" ht="33.75" customHeight="1" x14ac:dyDescent="0.25">
      <c r="A29" s="34" t="s">
        <v>41</v>
      </c>
      <c r="B29" s="30">
        <v>63073332379</v>
      </c>
      <c r="C29" s="31" t="s">
        <v>9</v>
      </c>
      <c r="D29" s="33" t="s">
        <v>13</v>
      </c>
      <c r="E29" s="13">
        <v>647.54</v>
      </c>
      <c r="F29" s="19"/>
      <c r="G29" s="20"/>
      <c r="H29" s="19"/>
      <c r="I29" s="19"/>
      <c r="J29" s="19"/>
      <c r="K29" s="19"/>
    </row>
    <row r="30" spans="1:11" ht="33.75" customHeight="1" x14ac:dyDescent="0.25">
      <c r="A30" s="23" t="s">
        <v>38</v>
      </c>
      <c r="B30" s="10">
        <v>71642681806</v>
      </c>
      <c r="C30" s="24" t="s">
        <v>28</v>
      </c>
      <c r="D30" s="25" t="s">
        <v>11</v>
      </c>
      <c r="E30" s="13">
        <v>179.71</v>
      </c>
      <c r="F30" s="3"/>
      <c r="G30" s="2"/>
      <c r="H30" s="3"/>
      <c r="I30" s="3"/>
      <c r="J30" s="3"/>
      <c r="K30" s="3"/>
    </row>
    <row r="31" spans="1:11" ht="33.75" customHeight="1" x14ac:dyDescent="0.25">
      <c r="A31" s="23" t="s">
        <v>40</v>
      </c>
      <c r="B31" s="30">
        <v>65665226983</v>
      </c>
      <c r="C31" s="32" t="s">
        <v>46</v>
      </c>
      <c r="D31" s="33" t="s">
        <v>11</v>
      </c>
      <c r="E31" s="13">
        <v>33.32</v>
      </c>
      <c r="F31" s="3"/>
      <c r="G31" s="2"/>
      <c r="H31" s="3"/>
      <c r="I31" s="3"/>
      <c r="J31" s="3"/>
      <c r="K31" s="3"/>
    </row>
    <row r="32" spans="1:11" ht="33.75" customHeight="1" x14ac:dyDescent="0.25">
      <c r="A32" s="34" t="s">
        <v>72</v>
      </c>
      <c r="B32" s="30">
        <v>14861822643</v>
      </c>
      <c r="C32" s="32" t="s">
        <v>33</v>
      </c>
      <c r="D32" s="33" t="s">
        <v>71</v>
      </c>
      <c r="E32" s="13">
        <v>212.5</v>
      </c>
      <c r="F32" s="3"/>
      <c r="G32" s="2"/>
      <c r="H32" s="3"/>
      <c r="I32" s="3"/>
      <c r="J32" s="3"/>
      <c r="K32" s="3"/>
    </row>
    <row r="33" spans="1:11" ht="33.75" customHeight="1" x14ac:dyDescent="0.25">
      <c r="A33" s="34" t="s">
        <v>75</v>
      </c>
      <c r="B33" s="30"/>
      <c r="C33" s="32" t="s">
        <v>83</v>
      </c>
      <c r="D33" s="33" t="s">
        <v>73</v>
      </c>
      <c r="E33" s="13">
        <v>80</v>
      </c>
      <c r="F33" s="3"/>
      <c r="G33" s="2"/>
      <c r="H33" s="3"/>
      <c r="I33" s="3"/>
      <c r="J33" s="3"/>
      <c r="K33" s="3"/>
    </row>
    <row r="34" spans="1:11" ht="33.75" customHeight="1" x14ac:dyDescent="0.25">
      <c r="A34" s="34" t="s">
        <v>74</v>
      </c>
      <c r="B34" s="30">
        <v>27332507825</v>
      </c>
      <c r="C34" s="32" t="s">
        <v>49</v>
      </c>
      <c r="D34" s="33" t="s">
        <v>14</v>
      </c>
      <c r="E34" s="13">
        <v>62.5</v>
      </c>
      <c r="F34" s="3"/>
      <c r="G34" s="2"/>
      <c r="H34" s="3"/>
      <c r="I34" s="3"/>
      <c r="J34" s="3"/>
      <c r="K34" s="3"/>
    </row>
    <row r="35" spans="1:11" ht="33.75" customHeight="1" x14ac:dyDescent="0.25">
      <c r="A35" s="23" t="s">
        <v>39</v>
      </c>
      <c r="B35" s="10">
        <v>85821130368</v>
      </c>
      <c r="C35" s="11" t="s">
        <v>9</v>
      </c>
      <c r="D35" s="25" t="s">
        <v>14</v>
      </c>
      <c r="E35" s="13">
        <v>17.84</v>
      </c>
      <c r="F35" s="3"/>
      <c r="G35" s="2"/>
      <c r="H35" s="3"/>
      <c r="I35" s="3"/>
      <c r="J35" s="3"/>
      <c r="K35" s="3"/>
    </row>
    <row r="36" spans="1:11" ht="33.75" customHeight="1" x14ac:dyDescent="0.25">
      <c r="A36" s="23" t="s">
        <v>76</v>
      </c>
      <c r="B36" s="10">
        <v>78661516143</v>
      </c>
      <c r="C36" s="11" t="s">
        <v>9</v>
      </c>
      <c r="D36" s="25" t="s">
        <v>84</v>
      </c>
      <c r="E36" s="13">
        <v>55</v>
      </c>
      <c r="F36" s="3"/>
      <c r="G36" s="2"/>
      <c r="H36" s="3"/>
      <c r="I36" s="3"/>
      <c r="J36" s="3"/>
      <c r="K36" s="3"/>
    </row>
    <row r="37" spans="1:11" ht="33.75" customHeight="1" x14ac:dyDescent="0.25">
      <c r="A37" s="34" t="s">
        <v>63</v>
      </c>
      <c r="B37" s="30"/>
      <c r="C37" s="32" t="s">
        <v>46</v>
      </c>
      <c r="D37" s="33" t="s">
        <v>47</v>
      </c>
      <c r="E37" s="13">
        <v>168.35</v>
      </c>
      <c r="F37" s="3"/>
      <c r="G37" s="2"/>
      <c r="H37" s="3"/>
      <c r="I37" s="3"/>
      <c r="J37" s="3"/>
      <c r="K37" s="3"/>
    </row>
    <row r="38" spans="1:11" ht="33.75" customHeight="1" x14ac:dyDescent="0.25">
      <c r="A38" s="23" t="s">
        <v>61</v>
      </c>
      <c r="B38" s="23" t="s">
        <v>62</v>
      </c>
      <c r="C38" s="11" t="s">
        <v>9</v>
      </c>
      <c r="D38" s="25" t="s">
        <v>47</v>
      </c>
      <c r="E38" s="13">
        <v>463.13</v>
      </c>
      <c r="F38" s="3"/>
      <c r="G38" s="2"/>
      <c r="H38" s="3"/>
      <c r="I38" s="3"/>
      <c r="J38" s="3"/>
      <c r="K38" s="3"/>
    </row>
    <row r="39" spans="1:11" ht="33.75" customHeight="1" x14ac:dyDescent="0.25">
      <c r="A39" s="23" t="s">
        <v>59</v>
      </c>
      <c r="B39" s="10">
        <v>18928523252</v>
      </c>
      <c r="C39" s="24" t="s">
        <v>60</v>
      </c>
      <c r="D39" s="25" t="s">
        <v>47</v>
      </c>
      <c r="E39" s="13">
        <v>865.59</v>
      </c>
      <c r="F39" s="3"/>
      <c r="G39" s="2"/>
      <c r="H39" s="3"/>
      <c r="I39" s="3"/>
      <c r="J39" s="3"/>
      <c r="K39" s="3"/>
    </row>
    <row r="40" spans="1:11" ht="33.75" customHeight="1" x14ac:dyDescent="0.25">
      <c r="A40" s="23" t="s">
        <v>57</v>
      </c>
      <c r="B40" s="10">
        <v>41976933718</v>
      </c>
      <c r="C40" s="24" t="s">
        <v>58</v>
      </c>
      <c r="D40" s="25" t="s">
        <v>47</v>
      </c>
      <c r="E40" s="13">
        <v>283.45999999999998</v>
      </c>
      <c r="F40" s="3"/>
      <c r="G40" s="2"/>
      <c r="H40" s="3"/>
      <c r="I40" s="3"/>
      <c r="J40" s="3"/>
      <c r="K40" s="3"/>
    </row>
    <row r="41" spans="1:11" ht="33.75" customHeight="1" x14ac:dyDescent="0.25">
      <c r="A41" s="23" t="s">
        <v>44</v>
      </c>
      <c r="B41" s="10">
        <v>44138062462</v>
      </c>
      <c r="C41" s="11" t="s">
        <v>50</v>
      </c>
      <c r="D41" s="24" t="s">
        <v>47</v>
      </c>
      <c r="E41" s="13">
        <v>1629.93</v>
      </c>
      <c r="F41" s="3"/>
      <c r="G41" s="2"/>
      <c r="H41" s="3"/>
      <c r="I41" s="3"/>
      <c r="J41" s="3"/>
      <c r="K41" s="3"/>
    </row>
    <row r="42" spans="1:11" ht="33.75" customHeight="1" x14ac:dyDescent="0.25">
      <c r="A42" s="23" t="s">
        <v>45</v>
      </c>
      <c r="B42" s="10"/>
      <c r="C42" s="24" t="s">
        <v>46</v>
      </c>
      <c r="D42" s="25" t="s">
        <v>47</v>
      </c>
      <c r="E42" s="13">
        <v>1093.1099999999999</v>
      </c>
      <c r="F42" s="3"/>
      <c r="G42" s="2"/>
      <c r="H42" s="3"/>
      <c r="I42" s="3"/>
      <c r="J42" s="3"/>
      <c r="K42" s="3"/>
    </row>
    <row r="43" spans="1:11" ht="33.75" customHeight="1" x14ac:dyDescent="0.25">
      <c r="A43" s="34" t="s">
        <v>23</v>
      </c>
      <c r="B43" s="30"/>
      <c r="C43" s="32" t="s">
        <v>91</v>
      </c>
      <c r="D43" s="33" t="s">
        <v>47</v>
      </c>
      <c r="E43" s="13">
        <v>194.59</v>
      </c>
      <c r="F43" s="3"/>
      <c r="G43" s="2"/>
      <c r="H43" s="3"/>
      <c r="I43" s="3"/>
      <c r="J43" s="3"/>
      <c r="K43" s="3"/>
    </row>
    <row r="44" spans="1:11" ht="33.75" customHeight="1" x14ac:dyDescent="0.25">
      <c r="A44" s="16" t="s">
        <v>16</v>
      </c>
      <c r="B44" s="16"/>
      <c r="C44" s="17"/>
      <c r="D44" s="17"/>
      <c r="E44" s="18">
        <f>SUM(E7:E43)</f>
        <v>73573.510000000024</v>
      </c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 t="s">
        <v>92</v>
      </c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A69" s="21"/>
      <c r="B69" s="21"/>
      <c r="C69" s="21"/>
      <c r="D69" s="21"/>
      <c r="E69" s="21"/>
      <c r="F69" s="3"/>
      <c r="G69" s="2"/>
      <c r="H69" s="3"/>
      <c r="I69" s="3"/>
      <c r="J69" s="3"/>
      <c r="K69" s="3"/>
    </row>
    <row r="70" spans="1:11" ht="33.75" customHeight="1" x14ac:dyDescent="0.25">
      <c r="A70" s="21"/>
      <c r="B70" s="21"/>
      <c r="C70" s="21"/>
      <c r="D70" s="21"/>
      <c r="E70" s="21"/>
      <c r="F70" s="3"/>
      <c r="G70" s="2"/>
      <c r="H70" s="3"/>
      <c r="I70" s="3"/>
      <c r="J70" s="3"/>
      <c r="K70" s="3"/>
    </row>
    <row r="71" spans="1:11" ht="33.75" customHeight="1" x14ac:dyDescent="0.25">
      <c r="A71" s="21"/>
      <c r="B71" s="21"/>
      <c r="C71" s="21"/>
      <c r="D71" s="21"/>
      <c r="E71" s="21"/>
      <c r="F71" s="3"/>
      <c r="G71" s="2"/>
      <c r="H71" s="3"/>
      <c r="I71" s="3"/>
      <c r="J71" s="3"/>
      <c r="K71" s="3"/>
    </row>
    <row r="72" spans="1:11" ht="33.75" customHeight="1" x14ac:dyDescent="0.25">
      <c r="A72" s="21"/>
      <c r="B72" s="21"/>
      <c r="C72" s="21"/>
      <c r="D72" s="21"/>
      <c r="E72" s="21"/>
      <c r="F72" s="3"/>
      <c r="G72" s="2"/>
      <c r="H72" s="3"/>
      <c r="I72" s="3"/>
      <c r="J72" s="3"/>
      <c r="K72" s="3"/>
    </row>
    <row r="73" spans="1:11" ht="33.75" customHeight="1" x14ac:dyDescent="0.25">
      <c r="A73" s="21"/>
      <c r="B73" s="21"/>
      <c r="C73" s="21"/>
      <c r="D73" s="21"/>
      <c r="E73" s="21"/>
      <c r="F73" s="3"/>
      <c r="G73" s="2"/>
      <c r="H73" s="3"/>
      <c r="I73" s="3"/>
      <c r="J73" s="3"/>
      <c r="K73" s="3"/>
    </row>
    <row r="74" spans="1:11" ht="33.75" customHeight="1" x14ac:dyDescent="0.25">
      <c r="A74" s="21"/>
      <c r="B74" s="21"/>
      <c r="C74" s="21"/>
      <c r="D74" s="21"/>
      <c r="E74" s="21"/>
      <c r="F74" s="3"/>
      <c r="G74" s="2"/>
      <c r="H74" s="3"/>
      <c r="I74" s="3"/>
      <c r="J74" s="3"/>
      <c r="K74" s="3"/>
    </row>
    <row r="75" spans="1:11" ht="33.75" customHeight="1" x14ac:dyDescent="0.25">
      <c r="A75" s="21"/>
      <c r="B75" s="21"/>
      <c r="C75" s="21"/>
      <c r="D75" s="21"/>
      <c r="E75" s="21"/>
      <c r="F75" s="3"/>
      <c r="G75" s="2"/>
      <c r="H75" s="3"/>
      <c r="I75" s="3"/>
      <c r="J75" s="3"/>
      <c r="K75" s="3"/>
    </row>
    <row r="76" spans="1:11" ht="33.75" customHeight="1" x14ac:dyDescent="0.25">
      <c r="A76" s="21"/>
      <c r="B76" s="21"/>
      <c r="C76" s="21"/>
      <c r="D76" s="21"/>
      <c r="E76" s="21"/>
      <c r="F76" s="3"/>
      <c r="G76" s="2"/>
      <c r="H76" s="3"/>
      <c r="I76" s="3"/>
      <c r="J76" s="3"/>
      <c r="K76" s="3"/>
    </row>
    <row r="77" spans="1:11" ht="33.75" customHeight="1" x14ac:dyDescent="0.25">
      <c r="A77" s="21"/>
      <c r="B77" s="21"/>
      <c r="C77" s="21"/>
      <c r="D77" s="21"/>
      <c r="E77" s="21"/>
      <c r="F77" s="3"/>
      <c r="G77" s="2"/>
      <c r="H77" s="3"/>
      <c r="I77" s="3"/>
      <c r="J77" s="3"/>
      <c r="K77" s="3"/>
    </row>
    <row r="78" spans="1:11" ht="33.75" customHeight="1" x14ac:dyDescent="0.25">
      <c r="A78" s="21"/>
      <c r="B78" s="21"/>
      <c r="C78" s="21"/>
      <c r="D78" s="21"/>
      <c r="E78" s="21"/>
      <c r="F78" s="3"/>
      <c r="G78" s="2"/>
      <c r="H78" s="3"/>
      <c r="I78" s="3"/>
      <c r="J78" s="3"/>
      <c r="K78" s="3"/>
    </row>
    <row r="79" spans="1:11" ht="33.75" customHeight="1" x14ac:dyDescent="0.25">
      <c r="A79" s="21"/>
      <c r="B79" s="21"/>
      <c r="C79" s="21"/>
      <c r="D79" s="21"/>
      <c r="E79" s="21"/>
      <c r="F79" s="3"/>
      <c r="G79" s="2"/>
      <c r="H79" s="3"/>
      <c r="I79" s="3"/>
      <c r="J79" s="3"/>
      <c r="K79" s="3"/>
    </row>
    <row r="80" spans="1:11" ht="33.75" customHeight="1" x14ac:dyDescent="0.25">
      <c r="A80" s="21"/>
      <c r="B80" s="21"/>
      <c r="C80" s="21"/>
      <c r="D80" s="21"/>
      <c r="E80" s="21"/>
      <c r="F80" s="3"/>
      <c r="G80" s="2"/>
      <c r="H80" s="3"/>
      <c r="I80" s="3"/>
      <c r="J80" s="3"/>
      <c r="K80" s="3"/>
    </row>
    <row r="81" spans="1:11" ht="33.75" customHeight="1" x14ac:dyDescent="0.25">
      <c r="A81" s="21"/>
      <c r="B81" s="21"/>
      <c r="C81" s="21"/>
      <c r="D81" s="21"/>
      <c r="E81" s="21"/>
      <c r="F81" s="3"/>
      <c r="G81" s="2"/>
      <c r="H81" s="3"/>
      <c r="I81" s="3"/>
      <c r="J81" s="3"/>
      <c r="K81" s="3"/>
    </row>
    <row r="82" spans="1:11" ht="33.75" customHeight="1" x14ac:dyDescent="0.25">
      <c r="A82" s="21"/>
      <c r="B82" s="21"/>
      <c r="C82" s="21"/>
      <c r="D82" s="21"/>
      <c r="E82" s="21"/>
      <c r="F82" s="3"/>
      <c r="G82" s="2"/>
      <c r="H82" s="3"/>
      <c r="I82" s="3"/>
      <c r="J82" s="3"/>
      <c r="K82" s="3"/>
    </row>
    <row r="83" spans="1:11" ht="33.75" customHeight="1" x14ac:dyDescent="0.25">
      <c r="A83" s="21"/>
      <c r="B83" s="21"/>
      <c r="C83" s="21"/>
      <c r="D83" s="21"/>
      <c r="E83" s="21"/>
      <c r="F83" s="3"/>
      <c r="G83" s="2"/>
      <c r="H83" s="3"/>
      <c r="I83" s="3"/>
      <c r="J83" s="3"/>
      <c r="K83" s="3"/>
    </row>
    <row r="84" spans="1:11" ht="15" customHeight="1" x14ac:dyDescent="0.25">
      <c r="A84" s="21"/>
      <c r="B84" s="21"/>
      <c r="C84" s="21"/>
      <c r="D84" s="21"/>
      <c r="E84" s="21"/>
    </row>
    <row r="85" spans="1:11" ht="15" customHeight="1" x14ac:dyDescent="0.25">
      <c r="A85" s="21"/>
      <c r="B85" s="21"/>
      <c r="C85" s="21"/>
      <c r="D85" s="21"/>
      <c r="E85" s="21"/>
    </row>
    <row r="86" spans="1:11" ht="15" customHeight="1" x14ac:dyDescent="0.25">
      <c r="A86" s="21"/>
      <c r="B86" s="21"/>
      <c r="C86" s="21"/>
      <c r="D86" s="21"/>
      <c r="E86" s="21"/>
    </row>
    <row r="87" spans="1:11" ht="15" customHeight="1" x14ac:dyDescent="0.25">
      <c r="A87" s="21"/>
      <c r="B87" s="21"/>
      <c r="C87" s="21"/>
      <c r="D87" s="21"/>
      <c r="E87" s="21"/>
    </row>
    <row r="88" spans="1:11" ht="15" customHeight="1" x14ac:dyDescent="0.25">
      <c r="A88" s="21"/>
      <c r="B88" s="21"/>
      <c r="C88" s="21"/>
      <c r="D88" s="21"/>
      <c r="E88" s="21"/>
    </row>
    <row r="89" spans="1:11" ht="15" customHeight="1" x14ac:dyDescent="0.25">
      <c r="A89" s="21"/>
      <c r="B89" s="21"/>
      <c r="C89" s="21"/>
      <c r="D89" s="21"/>
      <c r="E89" s="21"/>
    </row>
    <row r="90" spans="1:11" ht="15" customHeight="1" x14ac:dyDescent="0.25">
      <c r="A90" s="21"/>
      <c r="B90" s="21"/>
      <c r="C90" s="21"/>
      <c r="D90" s="21"/>
      <c r="E90" s="21"/>
    </row>
    <row r="91" spans="1:11" ht="15" customHeight="1" x14ac:dyDescent="0.25">
      <c r="A91" s="21"/>
      <c r="B91" s="21"/>
      <c r="C91" s="21"/>
      <c r="D91" s="21"/>
      <c r="E91" s="21"/>
    </row>
    <row r="92" spans="1:11" ht="15" customHeight="1" x14ac:dyDescent="0.25">
      <c r="A92" s="21"/>
      <c r="B92" s="21"/>
      <c r="C92" s="21"/>
      <c r="D92" s="21"/>
      <c r="E92" s="21"/>
    </row>
    <row r="93" spans="1:11" ht="15" customHeight="1" x14ac:dyDescent="0.25">
      <c r="A93" s="21"/>
      <c r="B93" s="21"/>
      <c r="C93" s="21"/>
      <c r="D93" s="21"/>
      <c r="E93" s="21"/>
    </row>
    <row r="94" spans="1:11" ht="15" customHeight="1" x14ac:dyDescent="0.25">
      <c r="A94" s="21"/>
      <c r="B94" s="21"/>
      <c r="C94" s="21"/>
      <c r="D94" s="21"/>
      <c r="E94" s="21"/>
    </row>
    <row r="95" spans="1:11" ht="15" customHeight="1" x14ac:dyDescent="0.25">
      <c r="A95" s="21"/>
      <c r="B95" s="21"/>
      <c r="C95" s="21"/>
      <c r="D95" s="21"/>
      <c r="E95" s="21"/>
    </row>
    <row r="96" spans="1:11" ht="15" customHeight="1" x14ac:dyDescent="0.25">
      <c r="A96" s="21"/>
      <c r="B96" s="21"/>
      <c r="C96" s="21"/>
      <c r="D96" s="21"/>
      <c r="E96" s="21"/>
    </row>
    <row r="97" spans="1:5" ht="15" customHeight="1" x14ac:dyDescent="0.25">
      <c r="A97" s="21"/>
      <c r="B97" s="21"/>
      <c r="C97" s="21"/>
      <c r="D97" s="21"/>
      <c r="E97" s="21"/>
    </row>
    <row r="98" spans="1:5" ht="15" customHeight="1" x14ac:dyDescent="0.25">
      <c r="A98" s="21"/>
      <c r="B98" s="21"/>
      <c r="C98" s="21"/>
      <c r="D98" s="21"/>
      <c r="E98" s="21"/>
    </row>
  </sheetData>
  <mergeCells count="6">
    <mergeCell ref="A5:E5"/>
    <mergeCell ref="A1:E1"/>
    <mergeCell ref="A2:B2"/>
    <mergeCell ref="D2:E2"/>
    <mergeCell ref="A3:B3"/>
    <mergeCell ref="D3:E3"/>
  </mergeCells>
  <conditionalFormatting sqref="D18 A7:D7 A19:A26 C19:D26 A9:D12 A27:D44 C13:D17 A13:A17">
    <cfRule type="expression" dxfId="17" priority="1">
      <formula>MOD(ROW(),2)=0</formula>
    </cfRule>
  </conditionalFormatting>
  <conditionalFormatting sqref="E7 E40:E44 E9:E38">
    <cfRule type="expression" dxfId="16" priority="2">
      <formula>MOD(ROW(),2)=0</formula>
    </cfRule>
  </conditionalFormatting>
  <conditionalFormatting sqref="E7 E40:E44 E9:E38">
    <cfRule type="expression" dxfId="15" priority="3">
      <formula>MOD(ROW(),2)=1</formula>
    </cfRule>
  </conditionalFormatting>
  <conditionalFormatting sqref="E39">
    <cfRule type="expression" dxfId="14" priority="6">
      <formula>MOD(ROW(),2)=0</formula>
    </cfRule>
  </conditionalFormatting>
  <conditionalFormatting sqref="E39">
    <cfRule type="expression" dxfId="13" priority="7">
      <formula>MOD(ROW(),2)=1</formula>
    </cfRule>
  </conditionalFormatting>
  <conditionalFormatting sqref="A18 C18">
    <cfRule type="expression" dxfId="12" priority="8">
      <formula>MOD(ROW(),2)=0</formula>
    </cfRule>
  </conditionalFormatting>
  <conditionalFormatting sqref="A8:D8">
    <cfRule type="expression" dxfId="11" priority="9">
      <formula>MOD(ROW(),2)=0</formula>
    </cfRule>
  </conditionalFormatting>
  <conditionalFormatting sqref="E8">
    <cfRule type="expression" dxfId="10" priority="10">
      <formula>MOD(ROW(),2)=0</formula>
    </cfRule>
  </conditionalFormatting>
  <conditionalFormatting sqref="E8">
    <cfRule type="expression" dxfId="9" priority="11">
      <formula>MOD(ROW(),2)=1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515F"/>
    <pageSetUpPr fitToPage="1"/>
  </sheetPr>
  <dimension ref="A1:K84"/>
  <sheetViews>
    <sheetView showGridLines="0" topLeftCell="A10" workbookViewId="0">
      <selection activeCell="E11" sqref="E11:E29"/>
    </sheetView>
  </sheetViews>
  <sheetFormatPr defaultColWidth="14.42578125" defaultRowHeight="15" customHeight="1" x14ac:dyDescent="0.25"/>
  <cols>
    <col min="1" max="1" width="37.140625" customWidth="1"/>
    <col min="2" max="2" width="24.7109375" customWidth="1"/>
    <col min="3" max="3" width="27.5703125" customWidth="1"/>
    <col min="4" max="4" width="31.5703125" customWidth="1"/>
    <col min="5" max="5" width="21.42578125" customWidth="1"/>
    <col min="6" max="6" width="0.28515625" customWidth="1"/>
    <col min="7" max="7" width="11.28515625" customWidth="1"/>
    <col min="8" max="11" width="9" customWidth="1"/>
  </cols>
  <sheetData>
    <row r="1" spans="1:11" ht="57.75" customHeight="1" x14ac:dyDescent="0.25">
      <c r="A1" s="64" t="s">
        <v>17</v>
      </c>
      <c r="B1" s="65"/>
      <c r="C1" s="65"/>
      <c r="D1" s="65"/>
      <c r="E1" s="66"/>
      <c r="F1" s="1"/>
      <c r="G1" s="2"/>
      <c r="H1" s="3"/>
      <c r="I1" s="3"/>
      <c r="J1" s="3"/>
      <c r="K1" s="3"/>
    </row>
    <row r="2" spans="1:11" ht="37.5" customHeight="1" x14ac:dyDescent="0.25">
      <c r="A2" s="67" t="s">
        <v>18</v>
      </c>
      <c r="B2" s="68"/>
      <c r="C2" s="22" t="s">
        <v>20</v>
      </c>
      <c r="D2" s="69" t="s">
        <v>21</v>
      </c>
      <c r="E2" s="70"/>
      <c r="F2" s="4"/>
      <c r="G2" s="2"/>
      <c r="H2" s="3"/>
      <c r="I2" s="3"/>
      <c r="J2" s="3"/>
      <c r="K2" s="3"/>
    </row>
    <row r="3" spans="1:11" ht="47.25" customHeight="1" x14ac:dyDescent="0.25">
      <c r="A3" s="71" t="s">
        <v>19</v>
      </c>
      <c r="B3" s="72"/>
      <c r="C3" s="5"/>
      <c r="D3" s="73" t="s">
        <v>22</v>
      </c>
      <c r="E3" s="72"/>
      <c r="F3" s="4"/>
      <c r="G3" s="2"/>
      <c r="H3" s="3"/>
      <c r="I3" s="3"/>
      <c r="J3" s="3"/>
      <c r="K3" s="3"/>
    </row>
    <row r="4" spans="1:11" ht="43.5" customHeight="1" x14ac:dyDescent="0.25">
      <c r="A4" s="35" t="s">
        <v>0</v>
      </c>
      <c r="B4" s="6"/>
      <c r="C4" s="6"/>
      <c r="D4" s="6"/>
      <c r="E4" s="6"/>
      <c r="F4" s="3"/>
      <c r="G4" s="2"/>
      <c r="H4" s="3"/>
      <c r="I4" s="3"/>
      <c r="J4" s="3"/>
      <c r="K4" s="3"/>
    </row>
    <row r="5" spans="1:11" ht="43.5" customHeight="1" x14ac:dyDescent="0.25">
      <c r="A5" s="62" t="s">
        <v>1</v>
      </c>
      <c r="B5" s="63"/>
      <c r="C5" s="63"/>
      <c r="D5" s="63"/>
      <c r="E5" s="63"/>
      <c r="F5" s="3"/>
      <c r="G5" s="2"/>
      <c r="H5" s="3"/>
      <c r="I5" s="3"/>
      <c r="J5" s="3"/>
      <c r="K5" s="3"/>
    </row>
    <row r="6" spans="1:11" ht="33.75" customHeigh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8"/>
      <c r="G6" s="9"/>
      <c r="H6" s="8"/>
      <c r="I6" s="8"/>
      <c r="J6" s="8"/>
      <c r="K6" s="8"/>
    </row>
    <row r="7" spans="1:11" ht="48.75" customHeight="1" x14ac:dyDescent="0.25">
      <c r="A7" s="10" t="s">
        <v>7</v>
      </c>
      <c r="B7" s="10"/>
      <c r="C7" s="11"/>
      <c r="D7" s="25" t="s">
        <v>89</v>
      </c>
      <c r="E7" s="13">
        <v>56114.21</v>
      </c>
      <c r="F7" s="8"/>
      <c r="G7" s="9"/>
      <c r="H7" s="8"/>
      <c r="I7" s="8"/>
      <c r="J7" s="8"/>
      <c r="K7" s="8"/>
    </row>
    <row r="8" spans="1:11" ht="47.25" customHeight="1" x14ac:dyDescent="0.25">
      <c r="A8" s="34" t="s">
        <v>7</v>
      </c>
      <c r="B8" s="30"/>
      <c r="C8" s="31"/>
      <c r="D8" s="33" t="s">
        <v>54</v>
      </c>
      <c r="E8" s="13">
        <v>8840.4500000000007</v>
      </c>
      <c r="F8" s="8"/>
      <c r="G8" s="9"/>
      <c r="H8" s="8"/>
      <c r="I8" s="8"/>
      <c r="J8" s="8"/>
      <c r="K8" s="8"/>
    </row>
    <row r="9" spans="1:11" ht="63.75" customHeight="1" x14ac:dyDescent="0.25">
      <c r="A9" s="34" t="s">
        <v>7</v>
      </c>
      <c r="B9" s="30"/>
      <c r="C9" s="31"/>
      <c r="D9" s="33" t="s">
        <v>51</v>
      </c>
      <c r="E9" s="13">
        <v>1213.9100000000001</v>
      </c>
      <c r="F9" s="8"/>
      <c r="G9" s="9"/>
      <c r="H9" s="8"/>
      <c r="I9" s="8"/>
      <c r="J9" s="8"/>
      <c r="K9" s="8"/>
    </row>
    <row r="10" spans="1:11" ht="40.5" customHeight="1" x14ac:dyDescent="0.25">
      <c r="A10" s="10" t="s">
        <v>8</v>
      </c>
      <c r="B10" s="14">
        <v>18683136487</v>
      </c>
      <c r="C10" s="11" t="s">
        <v>9</v>
      </c>
      <c r="D10" s="12" t="s">
        <v>10</v>
      </c>
      <c r="E10" s="13">
        <v>140</v>
      </c>
      <c r="F10" s="8"/>
      <c r="G10" s="9"/>
      <c r="H10" s="8"/>
      <c r="I10" s="8"/>
      <c r="J10" s="8"/>
      <c r="K10" s="8"/>
    </row>
    <row r="11" spans="1:11" ht="40.5" customHeight="1" x14ac:dyDescent="0.25">
      <c r="A11" s="10" t="s">
        <v>7</v>
      </c>
      <c r="B11" s="26" t="str">
        <f t="array" ref="B11">IFERROR(INDEX(#REF!,SMALL(IF(#REF!=rngInvoice,ROW(#REF!)-ROW(#REF!)), ROW(4:4)), MATCH($B$6,#REF!, 0)),"")</f>
        <v/>
      </c>
      <c r="C11" s="11" t="str">
        <f t="array" ref="C11">IFERROR(INDEX(#REF!,SMALL(IF(#REF!=rngInvoice,ROW(#REF!)-ROW(#REF!)), ROW(4:4)), MATCH($C$6,#REF!, 0)),"")</f>
        <v/>
      </c>
      <c r="D11" s="12" t="s">
        <v>25</v>
      </c>
      <c r="E11" s="13">
        <v>69.2</v>
      </c>
      <c r="F11" s="8"/>
      <c r="G11" s="9"/>
      <c r="H11" s="8"/>
      <c r="I11" s="8"/>
      <c r="J11" s="8"/>
      <c r="K11" s="8"/>
    </row>
    <row r="12" spans="1:11" ht="40.5" customHeight="1" x14ac:dyDescent="0.25">
      <c r="A12" s="10" t="s">
        <v>7</v>
      </c>
      <c r="B12" s="15"/>
      <c r="C12" s="11"/>
      <c r="D12" s="12" t="s">
        <v>26</v>
      </c>
      <c r="E12" s="13">
        <v>109.2</v>
      </c>
      <c r="F12" s="8"/>
      <c r="G12" s="9"/>
      <c r="H12" s="8"/>
      <c r="I12" s="8"/>
      <c r="J12" s="8"/>
      <c r="K12" s="8"/>
    </row>
    <row r="13" spans="1:11" ht="40.5" customHeight="1" x14ac:dyDescent="0.25">
      <c r="A13" s="10" t="s">
        <v>23</v>
      </c>
      <c r="B13" s="26"/>
      <c r="C13" s="11"/>
      <c r="D13" s="11" t="s">
        <v>24</v>
      </c>
      <c r="E13" s="13">
        <v>136.9</v>
      </c>
      <c r="F13" s="8"/>
      <c r="G13" s="9"/>
      <c r="H13" s="8"/>
      <c r="I13" s="8"/>
      <c r="J13" s="8"/>
      <c r="K13" s="8"/>
    </row>
    <row r="14" spans="1:11" ht="40.5" customHeight="1" x14ac:dyDescent="0.25">
      <c r="A14" s="10" t="s">
        <v>27</v>
      </c>
      <c r="B14" s="15">
        <v>43616114716</v>
      </c>
      <c r="C14" s="11" t="s">
        <v>28</v>
      </c>
      <c r="D14" s="12" t="s">
        <v>15</v>
      </c>
      <c r="E14" s="13">
        <v>14.01</v>
      </c>
      <c r="F14" s="8"/>
      <c r="G14" s="9"/>
      <c r="H14" s="8"/>
      <c r="I14" s="8"/>
      <c r="J14" s="8"/>
      <c r="K14" s="8"/>
    </row>
    <row r="15" spans="1:11" ht="40.5" customHeight="1" x14ac:dyDescent="0.25">
      <c r="A15" s="10" t="s">
        <v>29</v>
      </c>
      <c r="B15" s="26">
        <v>27332507825</v>
      </c>
      <c r="C15" s="11" t="s">
        <v>49</v>
      </c>
      <c r="D15" s="12" t="s">
        <v>14</v>
      </c>
      <c r="E15" s="13">
        <v>62.5</v>
      </c>
      <c r="F15" s="8"/>
      <c r="G15" s="9"/>
      <c r="H15" s="8"/>
      <c r="I15" s="8"/>
      <c r="J15" s="8"/>
      <c r="K15" s="8"/>
    </row>
    <row r="16" spans="1:11" ht="40.5" customHeight="1" x14ac:dyDescent="0.25">
      <c r="A16" s="10" t="s">
        <v>30</v>
      </c>
      <c r="B16" s="15">
        <v>35321872873</v>
      </c>
      <c r="C16" s="11" t="s">
        <v>48</v>
      </c>
      <c r="D16" s="12" t="s">
        <v>15</v>
      </c>
      <c r="E16" s="13">
        <v>23.84</v>
      </c>
      <c r="F16" s="8"/>
      <c r="G16" s="9"/>
      <c r="H16" s="8"/>
      <c r="I16" s="8"/>
      <c r="J16" s="8"/>
      <c r="K16" s="8"/>
    </row>
    <row r="17" spans="1:11" ht="36.75" customHeight="1" x14ac:dyDescent="0.25">
      <c r="A17" s="23" t="s">
        <v>32</v>
      </c>
      <c r="B17" s="15">
        <v>28731811008</v>
      </c>
      <c r="C17" s="11" t="s">
        <v>28</v>
      </c>
      <c r="D17" s="25" t="s">
        <v>15</v>
      </c>
      <c r="E17" s="13">
        <v>73.900000000000006</v>
      </c>
      <c r="F17" s="8"/>
      <c r="G17" s="9"/>
      <c r="H17" s="8"/>
      <c r="I17" s="8"/>
      <c r="J17" s="8"/>
      <c r="K17" s="8"/>
    </row>
    <row r="18" spans="1:11" ht="48" customHeight="1" x14ac:dyDescent="0.25">
      <c r="A18" s="23" t="s">
        <v>31</v>
      </c>
      <c r="B18" s="26">
        <v>7402358682</v>
      </c>
      <c r="C18" s="24" t="s">
        <v>33</v>
      </c>
      <c r="D18" s="25" t="s">
        <v>15</v>
      </c>
      <c r="E18" s="13">
        <v>430.58</v>
      </c>
      <c r="F18" s="8"/>
      <c r="G18" s="9"/>
      <c r="H18" s="8"/>
      <c r="I18" s="8"/>
      <c r="J18" s="8"/>
      <c r="K18" s="8"/>
    </row>
    <row r="19" spans="1:11" ht="33.75" customHeight="1" x14ac:dyDescent="0.25">
      <c r="A19" s="23" t="s">
        <v>34</v>
      </c>
      <c r="B19" s="15">
        <v>25161721111</v>
      </c>
      <c r="C19" s="24" t="s">
        <v>28</v>
      </c>
      <c r="D19" s="24" t="s">
        <v>35</v>
      </c>
      <c r="E19" s="13">
        <v>50</v>
      </c>
      <c r="F19" s="8"/>
      <c r="G19" s="9"/>
      <c r="H19" s="8"/>
      <c r="I19" s="8"/>
      <c r="J19" s="8"/>
      <c r="K19" s="8"/>
    </row>
    <row r="20" spans="1:11" ht="33.75" customHeight="1" x14ac:dyDescent="0.25">
      <c r="A20" s="23" t="s">
        <v>36</v>
      </c>
      <c r="B20" s="10">
        <v>81793146560</v>
      </c>
      <c r="C20" s="11" t="s">
        <v>9</v>
      </c>
      <c r="D20" s="25" t="s">
        <v>12</v>
      </c>
      <c r="E20" s="13">
        <v>109.07</v>
      </c>
      <c r="F20" s="8"/>
      <c r="G20" s="9"/>
      <c r="H20" s="8"/>
      <c r="I20" s="8"/>
      <c r="J20" s="8"/>
      <c r="K20" s="8"/>
    </row>
    <row r="21" spans="1:11" ht="33.75" customHeight="1" x14ac:dyDescent="0.25">
      <c r="A21" s="23" t="s">
        <v>37</v>
      </c>
      <c r="B21" s="10">
        <v>87311810356</v>
      </c>
      <c r="C21" s="11" t="s">
        <v>9</v>
      </c>
      <c r="D21" s="25" t="s">
        <v>12</v>
      </c>
      <c r="E21" s="13">
        <v>23.48</v>
      </c>
      <c r="F21" s="8"/>
      <c r="G21" s="9"/>
      <c r="H21" s="8"/>
      <c r="I21" s="8"/>
      <c r="J21" s="8"/>
      <c r="K21" s="8"/>
    </row>
    <row r="22" spans="1:11" ht="85.5" customHeight="1" x14ac:dyDescent="0.25">
      <c r="A22" s="23" t="s">
        <v>38</v>
      </c>
      <c r="B22" s="10">
        <v>71642681806</v>
      </c>
      <c r="C22" s="24" t="s">
        <v>28</v>
      </c>
      <c r="D22" s="25" t="s">
        <v>11</v>
      </c>
      <c r="E22" s="13">
        <v>191.99</v>
      </c>
      <c r="F22" s="8"/>
      <c r="G22" s="9"/>
      <c r="H22" s="8"/>
      <c r="I22" s="8"/>
      <c r="J22" s="8"/>
      <c r="K22" s="8"/>
    </row>
    <row r="23" spans="1:11" ht="48.75" customHeight="1" x14ac:dyDescent="0.25">
      <c r="A23" s="23" t="s">
        <v>39</v>
      </c>
      <c r="B23" s="10">
        <v>85821130368</v>
      </c>
      <c r="C23" s="11" t="s">
        <v>9</v>
      </c>
      <c r="D23" s="25" t="s">
        <v>14</v>
      </c>
      <c r="E23" s="13">
        <v>1.66</v>
      </c>
      <c r="F23" s="8"/>
      <c r="G23" s="9"/>
      <c r="H23" s="8"/>
      <c r="I23" s="8"/>
      <c r="J23" s="8"/>
      <c r="K23" s="8"/>
    </row>
    <row r="24" spans="1:11" ht="51.75" customHeight="1" x14ac:dyDescent="0.25">
      <c r="A24" s="23" t="s">
        <v>40</v>
      </c>
      <c r="B24" s="10">
        <v>65665226983</v>
      </c>
      <c r="C24" s="11" t="s">
        <v>46</v>
      </c>
      <c r="D24" s="25" t="s">
        <v>11</v>
      </c>
      <c r="E24" s="13">
        <v>33.32</v>
      </c>
      <c r="F24" s="8"/>
      <c r="G24" s="9"/>
      <c r="H24" s="8"/>
      <c r="I24" s="8"/>
      <c r="J24" s="8"/>
      <c r="K24" s="8"/>
    </row>
    <row r="25" spans="1:11" ht="33.75" customHeight="1" x14ac:dyDescent="0.25">
      <c r="A25" s="23" t="s">
        <v>41</v>
      </c>
      <c r="B25" s="10">
        <v>63073332379</v>
      </c>
      <c r="C25" s="11" t="s">
        <v>9</v>
      </c>
      <c r="D25" s="25" t="s">
        <v>13</v>
      </c>
      <c r="E25" s="13">
        <v>434.67</v>
      </c>
      <c r="F25" s="8"/>
      <c r="G25" s="9"/>
      <c r="H25" s="8"/>
      <c r="I25" s="8"/>
      <c r="J25" s="8"/>
      <c r="K25" s="8"/>
    </row>
    <row r="26" spans="1:11" ht="33.75" customHeight="1" x14ac:dyDescent="0.25">
      <c r="A26" s="23" t="s">
        <v>42</v>
      </c>
      <c r="B26" s="10">
        <v>57022888059</v>
      </c>
      <c r="C26" s="11" t="s">
        <v>46</v>
      </c>
      <c r="D26" s="25" t="s">
        <v>13</v>
      </c>
      <c r="E26" s="13">
        <v>37</v>
      </c>
      <c r="F26" s="8"/>
      <c r="G26" s="9"/>
      <c r="H26" s="8"/>
      <c r="I26" s="8"/>
      <c r="J26" s="8"/>
      <c r="K26" s="8"/>
    </row>
    <row r="27" spans="1:11" ht="33.75" customHeight="1" x14ac:dyDescent="0.25">
      <c r="A27" s="23" t="s">
        <v>43</v>
      </c>
      <c r="B27" s="10">
        <v>12472633391</v>
      </c>
      <c r="C27" s="11" t="s">
        <v>28</v>
      </c>
      <c r="D27" s="25" t="s">
        <v>15</v>
      </c>
      <c r="E27" s="13">
        <v>449.85</v>
      </c>
      <c r="F27" s="19"/>
      <c r="G27" s="20"/>
      <c r="H27" s="19"/>
      <c r="I27" s="19"/>
      <c r="J27" s="19"/>
      <c r="K27" s="19"/>
    </row>
    <row r="28" spans="1:11" ht="33.75" customHeight="1" x14ac:dyDescent="0.25">
      <c r="A28" s="23" t="s">
        <v>44</v>
      </c>
      <c r="B28" s="10">
        <v>44138062462</v>
      </c>
      <c r="C28" s="11" t="s">
        <v>50</v>
      </c>
      <c r="D28" s="24" t="s">
        <v>47</v>
      </c>
      <c r="E28" s="13">
        <v>690.16</v>
      </c>
      <c r="F28" s="3"/>
      <c r="G28" s="2"/>
      <c r="H28" s="3"/>
      <c r="I28" s="3"/>
      <c r="J28" s="3"/>
      <c r="K28" s="3"/>
    </row>
    <row r="29" spans="1:11" ht="33.75" customHeight="1" x14ac:dyDescent="0.25">
      <c r="A29" s="23" t="s">
        <v>45</v>
      </c>
      <c r="B29" s="10">
        <v>74369357838</v>
      </c>
      <c r="C29" s="24" t="s">
        <v>46</v>
      </c>
      <c r="D29" s="25" t="s">
        <v>47</v>
      </c>
      <c r="E29" s="13">
        <v>865.37</v>
      </c>
      <c r="F29" s="3"/>
      <c r="G29" s="2"/>
      <c r="H29" s="3"/>
      <c r="I29" s="3"/>
      <c r="J29" s="3"/>
      <c r="K29" s="3"/>
    </row>
    <row r="30" spans="1:11" ht="33.75" customHeight="1" x14ac:dyDescent="0.25">
      <c r="A30" s="16" t="s">
        <v>16</v>
      </c>
      <c r="B30" s="16"/>
      <c r="C30" s="17"/>
      <c r="D30" s="17"/>
      <c r="E30" s="18">
        <f>SUM(E7:E29)</f>
        <v>70115.27</v>
      </c>
      <c r="F30" s="3"/>
      <c r="G30" s="2"/>
      <c r="H30" s="3"/>
      <c r="I30" s="3"/>
      <c r="J30" s="3"/>
      <c r="K30" s="3"/>
    </row>
    <row r="31" spans="1:11" ht="33.75" customHeight="1" x14ac:dyDescent="0.25">
      <c r="A31" s="21"/>
      <c r="B31" s="21"/>
      <c r="C31" s="21"/>
      <c r="D31" s="21"/>
      <c r="E31" s="21"/>
      <c r="F31" s="3"/>
      <c r="G31" s="2"/>
      <c r="H31" s="3"/>
      <c r="I31" s="3"/>
      <c r="J31" s="3"/>
      <c r="K31" s="3"/>
    </row>
    <row r="32" spans="1:11" ht="33.75" customHeight="1" x14ac:dyDescent="0.25">
      <c r="A32" s="21" t="s">
        <v>90</v>
      </c>
      <c r="B32" s="21"/>
      <c r="C32" s="21"/>
      <c r="D32" s="21"/>
      <c r="E32" s="21"/>
      <c r="F32" s="3"/>
      <c r="G32" s="2"/>
      <c r="H32" s="3"/>
      <c r="I32" s="3"/>
      <c r="J32" s="3"/>
      <c r="K32" s="3"/>
    </row>
    <row r="33" spans="1:11" ht="33.75" customHeight="1" x14ac:dyDescent="0.25">
      <c r="A33" s="21"/>
      <c r="B33" s="21"/>
      <c r="C33" s="21"/>
      <c r="D33" s="21"/>
      <c r="E33" s="21"/>
      <c r="F33" s="3"/>
      <c r="G33" s="2"/>
      <c r="H33" s="3"/>
      <c r="I33" s="3"/>
      <c r="J33" s="3"/>
      <c r="K33" s="3"/>
    </row>
    <row r="34" spans="1:11" ht="33.75" customHeight="1" x14ac:dyDescent="0.25">
      <c r="A34" s="21"/>
      <c r="B34" s="21"/>
      <c r="C34" s="21"/>
      <c r="D34" s="21"/>
      <c r="E34" s="21"/>
      <c r="F34" s="3"/>
      <c r="G34" s="2"/>
      <c r="H34" s="3"/>
      <c r="I34" s="3"/>
      <c r="J34" s="3"/>
      <c r="K34" s="3"/>
    </row>
    <row r="35" spans="1:11" ht="33.75" customHeight="1" x14ac:dyDescent="0.25">
      <c r="A35" s="21"/>
      <c r="B35" s="21"/>
      <c r="C35" s="21"/>
      <c r="D35" s="21"/>
      <c r="E35" s="21"/>
      <c r="F35" s="3"/>
      <c r="G35" s="2"/>
      <c r="H35" s="3"/>
      <c r="I35" s="3"/>
      <c r="J35" s="3"/>
      <c r="K35" s="3"/>
    </row>
    <row r="36" spans="1:11" ht="33.75" customHeight="1" x14ac:dyDescent="0.25">
      <c r="A36" s="21"/>
      <c r="B36" s="21"/>
      <c r="C36" s="21"/>
      <c r="D36" s="21"/>
      <c r="E36" s="21"/>
      <c r="F36" s="3"/>
      <c r="G36" s="2"/>
      <c r="H36" s="3"/>
      <c r="I36" s="3"/>
      <c r="J36" s="3"/>
      <c r="K36" s="3"/>
    </row>
    <row r="37" spans="1:11" ht="33.75" customHeight="1" x14ac:dyDescent="0.25">
      <c r="A37" s="21"/>
      <c r="B37" s="21"/>
      <c r="C37" s="21"/>
      <c r="D37" s="21"/>
      <c r="E37" s="21"/>
      <c r="F37" s="3"/>
      <c r="G37" s="2"/>
      <c r="H37" s="3"/>
      <c r="I37" s="3"/>
      <c r="J37" s="3"/>
      <c r="K37" s="3"/>
    </row>
    <row r="38" spans="1:11" ht="33.75" customHeight="1" x14ac:dyDescent="0.25">
      <c r="A38" s="21"/>
      <c r="B38" s="21"/>
      <c r="C38" s="21"/>
      <c r="D38" s="21"/>
      <c r="E38" s="21"/>
      <c r="F38" s="3"/>
      <c r="G38" s="2"/>
      <c r="H38" s="3"/>
      <c r="I38" s="3"/>
      <c r="J38" s="3"/>
      <c r="K38" s="3"/>
    </row>
    <row r="39" spans="1:11" ht="33.75" customHeight="1" x14ac:dyDescent="0.25">
      <c r="A39" s="21"/>
      <c r="B39" s="21"/>
      <c r="C39" s="21"/>
      <c r="D39" s="21"/>
      <c r="E39" s="21"/>
      <c r="F39" s="3"/>
      <c r="G39" s="2"/>
      <c r="H39" s="3"/>
      <c r="I39" s="3"/>
      <c r="J39" s="3"/>
      <c r="K39" s="3"/>
    </row>
    <row r="40" spans="1:11" ht="33.75" customHeight="1" x14ac:dyDescent="0.25">
      <c r="A40" s="21"/>
      <c r="B40" s="21"/>
      <c r="C40" s="21"/>
      <c r="D40" s="21"/>
      <c r="E40" s="21"/>
      <c r="F40" s="3"/>
      <c r="G40" s="2"/>
      <c r="H40" s="3"/>
      <c r="I40" s="3"/>
      <c r="J40" s="3"/>
      <c r="K40" s="3"/>
    </row>
    <row r="41" spans="1:11" ht="33.75" customHeight="1" x14ac:dyDescent="0.25">
      <c r="A41" s="21"/>
      <c r="B41" s="21"/>
      <c r="C41" s="21"/>
      <c r="D41" s="21"/>
      <c r="E41" s="21"/>
      <c r="F41" s="3"/>
      <c r="G41" s="2"/>
      <c r="H41" s="3"/>
      <c r="I41" s="3"/>
      <c r="J41" s="3"/>
      <c r="K41" s="3"/>
    </row>
    <row r="42" spans="1:11" ht="33.75" customHeight="1" x14ac:dyDescent="0.25">
      <c r="A42" s="21"/>
      <c r="B42" s="21"/>
      <c r="C42" s="21"/>
      <c r="D42" s="21"/>
      <c r="E42" s="21"/>
      <c r="F42" s="3"/>
      <c r="G42" s="2"/>
      <c r="H42" s="3"/>
      <c r="I42" s="3"/>
      <c r="J42" s="3"/>
      <c r="K42" s="3"/>
    </row>
    <row r="43" spans="1:11" ht="33.75" customHeight="1" x14ac:dyDescent="0.25">
      <c r="A43" s="21"/>
      <c r="B43" s="21"/>
      <c r="C43" s="21"/>
      <c r="D43" s="21"/>
      <c r="E43" s="21"/>
      <c r="F43" s="3"/>
      <c r="G43" s="2"/>
      <c r="H43" s="3"/>
      <c r="I43" s="3"/>
      <c r="J43" s="3"/>
      <c r="K43" s="3"/>
    </row>
    <row r="44" spans="1:11" ht="33.75" customHeight="1" x14ac:dyDescent="0.25">
      <c r="A44" s="21"/>
      <c r="B44" s="21"/>
      <c r="C44" s="21"/>
      <c r="D44" s="21"/>
      <c r="E44" s="21"/>
      <c r="F44" s="3"/>
      <c r="G44" s="2"/>
      <c r="H44" s="3"/>
      <c r="I44" s="3"/>
      <c r="J44" s="3"/>
      <c r="K44" s="3"/>
    </row>
    <row r="45" spans="1:11" ht="33.75" customHeight="1" x14ac:dyDescent="0.25">
      <c r="A45" s="21"/>
      <c r="B45" s="21"/>
      <c r="C45" s="21"/>
      <c r="D45" s="21"/>
      <c r="E45" s="21"/>
      <c r="F45" s="3"/>
      <c r="G45" s="2"/>
      <c r="H45" s="3"/>
      <c r="I45" s="3"/>
      <c r="J45" s="3"/>
      <c r="K45" s="3"/>
    </row>
    <row r="46" spans="1:11" ht="33.75" customHeight="1" x14ac:dyDescent="0.25">
      <c r="A46" s="21"/>
      <c r="B46" s="21"/>
      <c r="C46" s="21"/>
      <c r="D46" s="21"/>
      <c r="E46" s="21"/>
      <c r="F46" s="3"/>
      <c r="G46" s="2"/>
      <c r="H46" s="3"/>
      <c r="I46" s="3"/>
      <c r="J46" s="3"/>
      <c r="K46" s="3"/>
    </row>
    <row r="47" spans="1:11" ht="33.75" customHeight="1" x14ac:dyDescent="0.25">
      <c r="A47" s="21"/>
      <c r="B47" s="21"/>
      <c r="C47" s="21"/>
      <c r="D47" s="21"/>
      <c r="E47" s="21"/>
      <c r="F47" s="3"/>
      <c r="G47" s="2"/>
      <c r="H47" s="3"/>
      <c r="I47" s="3"/>
      <c r="J47" s="3"/>
      <c r="K47" s="3"/>
    </row>
    <row r="48" spans="1:11" ht="33.75" customHeight="1" x14ac:dyDescent="0.25">
      <c r="A48" s="21"/>
      <c r="B48" s="21"/>
      <c r="C48" s="21"/>
      <c r="D48" s="21"/>
      <c r="E48" s="21"/>
      <c r="F48" s="3"/>
      <c r="G48" s="2"/>
      <c r="H48" s="3"/>
      <c r="I48" s="3"/>
      <c r="J48" s="3"/>
      <c r="K48" s="3"/>
    </row>
    <row r="49" spans="1:11" ht="33.75" customHeight="1" x14ac:dyDescent="0.25">
      <c r="A49" s="21"/>
      <c r="B49" s="21"/>
      <c r="C49" s="21"/>
      <c r="D49" s="21"/>
      <c r="E49" s="21"/>
      <c r="F49" s="3"/>
      <c r="G49" s="2"/>
      <c r="H49" s="3"/>
      <c r="I49" s="3"/>
      <c r="J49" s="3"/>
      <c r="K49" s="3"/>
    </row>
    <row r="50" spans="1:11" ht="33.75" customHeight="1" x14ac:dyDescent="0.25">
      <c r="A50" s="21"/>
      <c r="B50" s="21"/>
      <c r="C50" s="21"/>
      <c r="D50" s="21"/>
      <c r="E50" s="21"/>
      <c r="F50" s="3"/>
      <c r="G50" s="2"/>
      <c r="H50" s="3"/>
      <c r="I50" s="3"/>
      <c r="J50" s="3"/>
      <c r="K50" s="3"/>
    </row>
    <row r="51" spans="1:11" ht="33.75" customHeight="1" x14ac:dyDescent="0.25">
      <c r="A51" s="21"/>
      <c r="B51" s="21"/>
      <c r="C51" s="21"/>
      <c r="D51" s="21"/>
      <c r="E51" s="21"/>
      <c r="F51" s="3"/>
      <c r="G51" s="2"/>
      <c r="H51" s="3"/>
      <c r="I51" s="3"/>
      <c r="J51" s="3"/>
      <c r="K51" s="3"/>
    </row>
    <row r="52" spans="1:11" ht="33.75" customHeight="1" x14ac:dyDescent="0.25">
      <c r="A52" s="21"/>
      <c r="B52" s="21"/>
      <c r="C52" s="21"/>
      <c r="D52" s="21"/>
      <c r="E52" s="21"/>
      <c r="F52" s="3"/>
      <c r="G52" s="2"/>
      <c r="H52" s="3"/>
      <c r="I52" s="3"/>
      <c r="J52" s="3"/>
      <c r="K52" s="3"/>
    </row>
    <row r="53" spans="1:11" ht="33.75" customHeight="1" x14ac:dyDescent="0.25">
      <c r="A53" s="21"/>
      <c r="B53" s="21"/>
      <c r="C53" s="21"/>
      <c r="D53" s="21"/>
      <c r="E53" s="21"/>
      <c r="F53" s="3"/>
      <c r="G53" s="2"/>
      <c r="H53" s="3"/>
      <c r="I53" s="3"/>
      <c r="J53" s="3"/>
      <c r="K53" s="3"/>
    </row>
    <row r="54" spans="1:11" ht="33.75" customHeight="1" x14ac:dyDescent="0.25">
      <c r="A54" s="21"/>
      <c r="B54" s="21"/>
      <c r="C54" s="21"/>
      <c r="D54" s="21"/>
      <c r="E54" s="21"/>
      <c r="F54" s="3"/>
      <c r="G54" s="2"/>
      <c r="H54" s="3"/>
      <c r="I54" s="3"/>
      <c r="J54" s="3"/>
      <c r="K54" s="3"/>
    </row>
    <row r="55" spans="1:11" ht="33.75" customHeight="1" x14ac:dyDescent="0.25">
      <c r="A55" s="21"/>
      <c r="B55" s="21"/>
      <c r="C55" s="21"/>
      <c r="D55" s="21"/>
      <c r="E55" s="21"/>
      <c r="F55" s="3"/>
      <c r="G55" s="2"/>
      <c r="H55" s="3"/>
      <c r="I55" s="3"/>
      <c r="J55" s="3"/>
      <c r="K55" s="3"/>
    </row>
    <row r="56" spans="1:11" ht="33.75" customHeight="1" x14ac:dyDescent="0.25">
      <c r="A56" s="21"/>
      <c r="B56" s="21"/>
      <c r="C56" s="21"/>
      <c r="D56" s="21"/>
      <c r="E56" s="21"/>
      <c r="F56" s="3"/>
      <c r="G56" s="2"/>
      <c r="H56" s="3"/>
      <c r="I56" s="3"/>
      <c r="J56" s="3"/>
      <c r="K56" s="3"/>
    </row>
    <row r="57" spans="1:11" ht="33.75" customHeight="1" x14ac:dyDescent="0.25">
      <c r="A57" s="21"/>
      <c r="B57" s="21"/>
      <c r="C57" s="21"/>
      <c r="D57" s="21"/>
      <c r="E57" s="21"/>
      <c r="F57" s="3"/>
      <c r="G57" s="2"/>
      <c r="H57" s="3"/>
      <c r="I57" s="3"/>
      <c r="J57" s="3"/>
      <c r="K57" s="3"/>
    </row>
    <row r="58" spans="1:11" ht="33.75" customHeight="1" x14ac:dyDescent="0.25">
      <c r="A58" s="21"/>
      <c r="B58" s="21"/>
      <c r="C58" s="21"/>
      <c r="D58" s="21"/>
      <c r="E58" s="21"/>
      <c r="F58" s="3"/>
      <c r="G58" s="2"/>
      <c r="H58" s="3"/>
      <c r="I58" s="3"/>
      <c r="J58" s="3"/>
      <c r="K58" s="3"/>
    </row>
    <row r="59" spans="1:11" ht="33.75" customHeight="1" x14ac:dyDescent="0.25">
      <c r="A59" s="21"/>
      <c r="B59" s="21"/>
      <c r="C59" s="21"/>
      <c r="D59" s="21"/>
      <c r="E59" s="21"/>
      <c r="F59" s="3"/>
      <c r="G59" s="2"/>
      <c r="H59" s="3"/>
      <c r="I59" s="3"/>
      <c r="J59" s="3"/>
      <c r="K59" s="3"/>
    </row>
    <row r="60" spans="1:11" ht="33.75" customHeight="1" x14ac:dyDescent="0.25">
      <c r="A60" s="21"/>
      <c r="B60" s="21"/>
      <c r="C60" s="21"/>
      <c r="D60" s="21"/>
      <c r="E60" s="21"/>
      <c r="F60" s="3"/>
      <c r="G60" s="2"/>
      <c r="H60" s="3"/>
      <c r="I60" s="3"/>
      <c r="J60" s="3"/>
      <c r="K60" s="3"/>
    </row>
    <row r="61" spans="1:11" ht="33.75" customHeight="1" x14ac:dyDescent="0.25">
      <c r="A61" s="21"/>
      <c r="B61" s="21"/>
      <c r="C61" s="21"/>
      <c r="D61" s="21"/>
      <c r="E61" s="21"/>
      <c r="F61" s="3"/>
      <c r="G61" s="2"/>
      <c r="H61" s="3"/>
      <c r="I61" s="3"/>
      <c r="J61" s="3"/>
      <c r="K61" s="3"/>
    </row>
    <row r="62" spans="1:11" ht="33.75" customHeight="1" x14ac:dyDescent="0.25">
      <c r="A62" s="21"/>
      <c r="B62" s="21"/>
      <c r="C62" s="21"/>
      <c r="D62" s="21"/>
      <c r="E62" s="21"/>
      <c r="F62" s="3"/>
      <c r="G62" s="2"/>
      <c r="H62" s="3"/>
      <c r="I62" s="3"/>
      <c r="J62" s="3"/>
      <c r="K62" s="3"/>
    </row>
    <row r="63" spans="1:11" ht="33.75" customHeight="1" x14ac:dyDescent="0.25">
      <c r="A63" s="21"/>
      <c r="B63" s="21"/>
      <c r="C63" s="21"/>
      <c r="D63" s="21"/>
      <c r="E63" s="21"/>
      <c r="F63" s="3"/>
      <c r="G63" s="2"/>
      <c r="H63" s="3"/>
      <c r="I63" s="3"/>
      <c r="J63" s="3"/>
      <c r="K63" s="3"/>
    </row>
    <row r="64" spans="1:11" ht="33.75" customHeight="1" x14ac:dyDescent="0.25">
      <c r="A64" s="21"/>
      <c r="B64" s="21"/>
      <c r="C64" s="21"/>
      <c r="D64" s="21"/>
      <c r="E64" s="21"/>
      <c r="F64" s="3"/>
      <c r="G64" s="2"/>
      <c r="H64" s="3"/>
      <c r="I64" s="3"/>
      <c r="J64" s="3"/>
      <c r="K64" s="3"/>
    </row>
    <row r="65" spans="1:11" ht="33.75" customHeight="1" x14ac:dyDescent="0.25">
      <c r="A65" s="21"/>
      <c r="B65" s="21"/>
      <c r="C65" s="21"/>
      <c r="D65" s="21"/>
      <c r="E65" s="21"/>
      <c r="F65" s="3"/>
      <c r="G65" s="2"/>
      <c r="H65" s="3"/>
      <c r="I65" s="3"/>
      <c r="J65" s="3"/>
      <c r="K65" s="3"/>
    </row>
    <row r="66" spans="1:11" ht="33.75" customHeight="1" x14ac:dyDescent="0.25">
      <c r="A66" s="21"/>
      <c r="B66" s="21"/>
      <c r="C66" s="21"/>
      <c r="D66" s="21"/>
      <c r="E66" s="21"/>
      <c r="F66" s="3"/>
      <c r="G66" s="2"/>
      <c r="H66" s="3"/>
      <c r="I66" s="3"/>
      <c r="J66" s="3"/>
      <c r="K66" s="3"/>
    </row>
    <row r="67" spans="1:11" ht="33.75" customHeight="1" x14ac:dyDescent="0.25">
      <c r="A67" s="21"/>
      <c r="B67" s="21"/>
      <c r="C67" s="21"/>
      <c r="D67" s="21"/>
      <c r="E67" s="21"/>
      <c r="F67" s="3"/>
      <c r="G67" s="2"/>
      <c r="H67" s="3"/>
      <c r="I67" s="3"/>
      <c r="J67" s="3"/>
      <c r="K67" s="3"/>
    </row>
    <row r="68" spans="1:11" ht="33.75" customHeight="1" x14ac:dyDescent="0.25">
      <c r="A68" s="21"/>
      <c r="B68" s="21"/>
      <c r="C68" s="21"/>
      <c r="D68" s="21"/>
      <c r="E68" s="21"/>
      <c r="F68" s="3"/>
      <c r="G68" s="2"/>
      <c r="H68" s="3"/>
      <c r="I68" s="3"/>
      <c r="J68" s="3"/>
      <c r="K68" s="3"/>
    </row>
    <row r="69" spans="1:11" ht="33.75" customHeight="1" x14ac:dyDescent="0.25">
      <c r="A69" s="21"/>
      <c r="B69" s="21"/>
      <c r="C69" s="21"/>
      <c r="D69" s="21"/>
      <c r="E69" s="21"/>
      <c r="F69" s="3"/>
      <c r="G69" s="2"/>
      <c r="H69" s="3"/>
      <c r="I69" s="3"/>
      <c r="J69" s="3"/>
      <c r="K69" s="3"/>
    </row>
    <row r="70" spans="1:11" ht="33.75" customHeight="1" x14ac:dyDescent="0.25">
      <c r="A70" s="21"/>
      <c r="B70" s="21"/>
      <c r="C70" s="21"/>
      <c r="D70" s="21"/>
      <c r="E70" s="21"/>
      <c r="F70" s="3"/>
      <c r="G70" s="2"/>
      <c r="H70" s="3"/>
      <c r="I70" s="3"/>
      <c r="J70" s="3"/>
      <c r="K70" s="3"/>
    </row>
    <row r="71" spans="1:11" ht="33.75" customHeight="1" x14ac:dyDescent="0.25">
      <c r="A71" s="21"/>
      <c r="B71" s="21"/>
      <c r="C71" s="21"/>
      <c r="D71" s="21"/>
      <c r="E71" s="21"/>
      <c r="F71" s="3"/>
      <c r="G71" s="2"/>
      <c r="H71" s="3"/>
      <c r="I71" s="3"/>
      <c r="J71" s="3"/>
      <c r="K71" s="3"/>
    </row>
    <row r="72" spans="1:11" ht="33.75" customHeight="1" x14ac:dyDescent="0.25">
      <c r="A72" s="21"/>
      <c r="B72" s="21"/>
      <c r="C72" s="21"/>
      <c r="D72" s="21"/>
      <c r="E72" s="21"/>
      <c r="F72" s="3"/>
      <c r="G72" s="2"/>
      <c r="H72" s="3"/>
      <c r="I72" s="3"/>
      <c r="J72" s="3"/>
      <c r="K72" s="3"/>
    </row>
    <row r="73" spans="1:11" ht="33.75" customHeight="1" x14ac:dyDescent="0.25">
      <c r="A73" s="21"/>
      <c r="B73" s="21"/>
      <c r="C73" s="21"/>
      <c r="D73" s="21"/>
      <c r="E73" s="21"/>
      <c r="F73" s="3"/>
      <c r="G73" s="2"/>
      <c r="H73" s="3"/>
      <c r="I73" s="3"/>
      <c r="J73" s="3"/>
      <c r="K73" s="3"/>
    </row>
    <row r="74" spans="1:11" ht="33.75" customHeight="1" x14ac:dyDescent="0.25">
      <c r="A74" s="21"/>
      <c r="B74" s="21"/>
      <c r="C74" s="21"/>
      <c r="D74" s="21"/>
      <c r="E74" s="21"/>
      <c r="F74" s="3"/>
      <c r="G74" s="2"/>
      <c r="H74" s="3"/>
      <c r="I74" s="3"/>
      <c r="J74" s="3"/>
      <c r="K74" s="3"/>
    </row>
    <row r="75" spans="1:11" ht="33.75" customHeight="1" x14ac:dyDescent="0.25">
      <c r="A75" s="21"/>
      <c r="B75" s="21"/>
      <c r="C75" s="21"/>
      <c r="D75" s="21"/>
      <c r="E75" s="21"/>
      <c r="F75" s="3"/>
      <c r="G75" s="2"/>
      <c r="H75" s="3"/>
      <c r="I75" s="3"/>
      <c r="J75" s="3"/>
      <c r="K75" s="3"/>
    </row>
    <row r="76" spans="1:11" ht="33.75" customHeight="1" x14ac:dyDescent="0.25">
      <c r="A76" s="21"/>
      <c r="B76" s="21"/>
      <c r="C76" s="21"/>
      <c r="D76" s="21"/>
      <c r="E76" s="21"/>
      <c r="F76" s="3"/>
      <c r="G76" s="2"/>
      <c r="H76" s="3"/>
      <c r="I76" s="3"/>
      <c r="J76" s="3"/>
      <c r="K76" s="3"/>
    </row>
    <row r="77" spans="1:11" ht="33.75" customHeight="1" x14ac:dyDescent="0.25">
      <c r="A77" s="21"/>
      <c r="B77" s="21"/>
      <c r="C77" s="21"/>
      <c r="D77" s="21"/>
      <c r="E77" s="21"/>
      <c r="F77" s="3"/>
      <c r="G77" s="2"/>
      <c r="H77" s="3"/>
      <c r="I77" s="3"/>
      <c r="J77" s="3"/>
      <c r="K77" s="3"/>
    </row>
    <row r="78" spans="1:11" ht="33.75" customHeight="1" x14ac:dyDescent="0.25">
      <c r="A78" s="21"/>
      <c r="B78" s="21"/>
      <c r="C78" s="21"/>
      <c r="D78" s="21"/>
      <c r="E78" s="21"/>
      <c r="F78" s="3"/>
      <c r="G78" s="2"/>
      <c r="H78" s="3"/>
      <c r="I78" s="3"/>
      <c r="J78" s="3"/>
      <c r="K78" s="3"/>
    </row>
    <row r="79" spans="1:11" ht="33.75" customHeight="1" x14ac:dyDescent="0.25">
      <c r="A79" s="21"/>
      <c r="B79" s="21"/>
      <c r="C79" s="21"/>
      <c r="D79" s="21"/>
      <c r="E79" s="21"/>
      <c r="F79" s="3"/>
      <c r="G79" s="2"/>
      <c r="H79" s="3"/>
      <c r="I79" s="3"/>
      <c r="J79" s="3"/>
      <c r="K79" s="3"/>
    </row>
    <row r="80" spans="1:11" ht="33.75" customHeight="1" x14ac:dyDescent="0.25">
      <c r="A80" s="21"/>
      <c r="B80" s="21"/>
      <c r="C80" s="21"/>
      <c r="D80" s="21"/>
      <c r="E80" s="21"/>
      <c r="F80" s="3"/>
      <c r="G80" s="2"/>
      <c r="H80" s="3"/>
      <c r="I80" s="3"/>
      <c r="J80" s="3"/>
      <c r="K80" s="3"/>
    </row>
    <row r="81" spans="1:11" ht="33.75" customHeight="1" x14ac:dyDescent="0.25">
      <c r="A81" s="21"/>
      <c r="B81" s="21"/>
      <c r="C81" s="21"/>
      <c r="D81" s="21"/>
      <c r="E81" s="21"/>
      <c r="F81" s="3"/>
      <c r="G81" s="2"/>
      <c r="H81" s="3"/>
      <c r="I81" s="3"/>
      <c r="J81" s="3"/>
      <c r="K81" s="3"/>
    </row>
    <row r="82" spans="1:11" ht="15" customHeight="1" x14ac:dyDescent="0.25">
      <c r="A82" s="21"/>
      <c r="B82" s="21"/>
      <c r="C82" s="21"/>
      <c r="D82" s="21"/>
      <c r="E82" s="21"/>
    </row>
    <row r="83" spans="1:11" ht="15" customHeight="1" x14ac:dyDescent="0.25">
      <c r="A83" s="21"/>
      <c r="B83" s="21"/>
      <c r="C83" s="21"/>
      <c r="D83" s="21"/>
      <c r="E83" s="21"/>
    </row>
    <row r="84" spans="1:11" ht="15" customHeight="1" x14ac:dyDescent="0.25">
      <c r="A84" s="21"/>
      <c r="B84" s="21"/>
      <c r="C84" s="21"/>
      <c r="D84" s="21"/>
      <c r="E84" s="21"/>
    </row>
  </sheetData>
  <mergeCells count="6">
    <mergeCell ref="A5:E5"/>
    <mergeCell ref="A1:E1"/>
    <mergeCell ref="A2:B2"/>
    <mergeCell ref="A3:B3"/>
    <mergeCell ref="D2:E2"/>
    <mergeCell ref="D3:E3"/>
  </mergeCells>
  <conditionalFormatting sqref="A20:D21 A22:C24 C10:D15 D16 A10:A15 A17:A19 C17:D19 A25:D30 A7:D9">
    <cfRule type="expression" dxfId="8" priority="1">
      <formula>MOD(ROW(),2)=0</formula>
    </cfRule>
  </conditionalFormatting>
  <conditionalFormatting sqref="E25 E27:E30 E7:E20">
    <cfRule type="expression" dxfId="7" priority="2">
      <formula>MOD(ROW(),2)=0</formula>
    </cfRule>
  </conditionalFormatting>
  <conditionalFormatting sqref="E25 E27:E30 E7:E20">
    <cfRule type="expression" dxfId="6" priority="3">
      <formula>MOD(ROW(),2)=1</formula>
    </cfRule>
  </conditionalFormatting>
  <conditionalFormatting sqref="E21:E24">
    <cfRule type="expression" dxfId="5" priority="4">
      <formula>MOD(ROW(),2)=0</formula>
    </cfRule>
  </conditionalFormatting>
  <conditionalFormatting sqref="E21:E24">
    <cfRule type="expression" dxfId="4" priority="5">
      <formula>MOD(ROW(),2)=1</formula>
    </cfRule>
  </conditionalFormatting>
  <conditionalFormatting sqref="E26">
    <cfRule type="expression" dxfId="3" priority="6">
      <formula>MOD(ROW(),2)=0</formula>
    </cfRule>
  </conditionalFormatting>
  <conditionalFormatting sqref="E26">
    <cfRule type="expression" dxfId="2" priority="7">
      <formula>MOD(ROW(),2)=1</formula>
    </cfRule>
  </conditionalFormatting>
  <conditionalFormatting sqref="A16 C16">
    <cfRule type="expression" dxfId="1" priority="10">
      <formula>MOD(ROW(),2)=0</formula>
    </cfRule>
  </conditionalFormatting>
  <conditionalFormatting sqref="D22:D24">
    <cfRule type="expression" dxfId="0" priority="14">
      <formula>MOD(ROW(),2)=0</formula>
    </cfRule>
  </conditionalFormatting>
  <printOptions horizontalCentered="1"/>
  <pageMargins left="0.7" right="0.7" top="1" bottom="1" header="0" footer="0"/>
  <pageSetup paperSize="9" scale="56" fitToHeight="0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E30A-ECDB-4A23-A738-5E9CCEF045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PROSINAC</vt:lpstr>
      <vt:lpstr>STUDENI</vt:lpstr>
      <vt:lpstr>LISTOPAD</vt:lpstr>
      <vt:lpstr>RUJAN</vt:lpstr>
      <vt:lpstr>KOLOVOZ</vt:lpstr>
      <vt:lpstr>SRPANJ</vt:lpstr>
      <vt:lpstr>LIPANJ</vt:lpstr>
      <vt:lpstr>SVIBANJ</vt:lpstr>
      <vt:lpstr>TRAVANJ</vt:lpstr>
      <vt:lpstr>OŽUJAK</vt:lpstr>
      <vt:lpstr>VELJAČA</vt:lpstr>
      <vt:lpstr>SIJEČANJ 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Ankica</cp:lastModifiedBy>
  <cp:lastPrinted>2025-01-15T08:44:49Z</cp:lastPrinted>
  <dcterms:created xsi:type="dcterms:W3CDTF">2016-11-01T03:33:07Z</dcterms:created>
  <dcterms:modified xsi:type="dcterms:W3CDTF">2025-01-15T08:45:24Z</dcterms:modified>
</cp:coreProperties>
</file>